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'Sheet1'!$A$1:$AP$75</definedName>
  </definedNames>
  <calcPr fullCalcOnLoad="1"/>
</workbook>
</file>

<file path=xl/sharedStrings.xml><?xml version="1.0" encoding="utf-8"?>
<sst xmlns="http://schemas.openxmlformats.org/spreadsheetml/2006/main" count="411" uniqueCount="51">
  <si>
    <t>Total Hours=</t>
  </si>
  <si>
    <t>Sun</t>
  </si>
  <si>
    <t>Mon</t>
  </si>
  <si>
    <t>Tues</t>
  </si>
  <si>
    <t>Wed</t>
  </si>
  <si>
    <t>Thur</t>
  </si>
  <si>
    <t>Fri</t>
  </si>
  <si>
    <t>Sat</t>
  </si>
  <si>
    <r>
      <t>D</t>
    </r>
    <r>
      <rPr>
        <vertAlign val="subscript"/>
        <sz val="10"/>
        <color indexed="8"/>
        <rFont val="Tahoma"/>
        <family val="2"/>
      </rPr>
      <t>12</t>
    </r>
  </si>
  <si>
    <r>
      <t>N</t>
    </r>
    <r>
      <rPr>
        <vertAlign val="subscript"/>
        <sz val="10"/>
        <color indexed="8"/>
        <rFont val="Tahoma"/>
        <family val="2"/>
      </rPr>
      <t>12</t>
    </r>
  </si>
  <si>
    <r>
      <t>N</t>
    </r>
    <r>
      <rPr>
        <vertAlign val="subscript"/>
        <sz val="10"/>
        <color indexed="8"/>
        <rFont val="Tahoma"/>
        <family val="2"/>
      </rPr>
      <t>12</t>
    </r>
    <r>
      <rPr>
        <sz val="10"/>
        <color indexed="8"/>
        <rFont val="Tahoma"/>
        <family val="2"/>
      </rPr>
      <t>-R</t>
    </r>
  </si>
  <si>
    <t>N-R</t>
  </si>
  <si>
    <r>
      <t>D</t>
    </r>
    <r>
      <rPr>
        <vertAlign val="subscript"/>
        <sz val="10"/>
        <color indexed="8"/>
        <rFont val="Tahoma"/>
        <family val="2"/>
      </rPr>
      <t>12</t>
    </r>
    <r>
      <rPr>
        <sz val="10"/>
        <color indexed="8"/>
        <rFont val="Tahoma"/>
        <family val="2"/>
      </rPr>
      <t>-R</t>
    </r>
  </si>
  <si>
    <t xml:space="preserve"> </t>
  </si>
  <si>
    <r>
      <t>T</t>
    </r>
    <r>
      <rPr>
        <vertAlign val="subscript"/>
        <sz val="10"/>
        <color indexed="8"/>
        <rFont val="Tahoma"/>
        <family val="2"/>
      </rPr>
      <t>8</t>
    </r>
  </si>
  <si>
    <t>David Johnson Work Schedule 2011</t>
  </si>
  <si>
    <t>D</t>
  </si>
  <si>
    <t>=</t>
  </si>
  <si>
    <t>N</t>
  </si>
  <si>
    <t>R</t>
  </si>
  <si>
    <t>T</t>
  </si>
  <si>
    <t>Note: The number in lower right-hand cell for each month is normal 40 work week - scheduled hours for the month.</t>
  </si>
  <si>
    <r>
      <t>DJ</t>
    </r>
    <r>
      <rPr>
        <vertAlign val="subscript"/>
        <sz val="10"/>
        <color indexed="8"/>
        <rFont val="Tahoma"/>
        <family val="2"/>
      </rPr>
      <t>TX</t>
    </r>
  </si>
  <si>
    <r>
      <t>RJ</t>
    </r>
    <r>
      <rPr>
        <vertAlign val="subscript"/>
        <sz val="10"/>
        <color indexed="8"/>
        <rFont val="Tahoma"/>
        <family val="2"/>
      </rPr>
      <t>NC</t>
    </r>
  </si>
  <si>
    <t>Day Shift 5AM-5PM</t>
  </si>
  <si>
    <t>Night Shift 5PM-5AM</t>
  </si>
  <si>
    <t>Wieland</t>
  </si>
  <si>
    <t>Clark</t>
  </si>
  <si>
    <t>DJ Drive Home</t>
  </si>
  <si>
    <t>DJ Flight Home</t>
  </si>
  <si>
    <t>DJ Home</t>
  </si>
  <si>
    <t>Home</t>
  </si>
  <si>
    <t>Drive Home</t>
  </si>
  <si>
    <r>
      <t>D</t>
    </r>
    <r>
      <rPr>
        <vertAlign val="subscript"/>
        <sz val="10"/>
        <color indexed="8"/>
        <rFont val="Tahoma"/>
        <family val="2"/>
      </rPr>
      <t>8</t>
    </r>
  </si>
  <si>
    <r>
      <t>R</t>
    </r>
    <r>
      <rPr>
        <vertAlign val="subscript"/>
        <sz val="10"/>
        <color indexed="8"/>
        <rFont val="Tahoma"/>
        <family val="2"/>
      </rPr>
      <t>8</t>
    </r>
  </si>
  <si>
    <t>NOTE: SEPTEMBER 2011 FORWARD IS NOT FIRM SCHEDULE</t>
  </si>
  <si>
    <t>Entergy</t>
  </si>
  <si>
    <t xml:space="preserve">Relief Shift </t>
  </si>
  <si>
    <t xml:space="preserve">Training </t>
  </si>
  <si>
    <t>holidays</t>
  </si>
  <si>
    <t>vacation</t>
  </si>
  <si>
    <t>Cycle</t>
  </si>
  <si>
    <t>Float</t>
  </si>
  <si>
    <t>Thanksgiving</t>
  </si>
  <si>
    <t>Christmas Eve</t>
  </si>
  <si>
    <t>As of 12/03/2011 (added Relief 12/12-15/2011)</t>
  </si>
  <si>
    <t>NY</t>
  </si>
  <si>
    <t>MD</t>
  </si>
  <si>
    <t>ID</t>
  </si>
  <si>
    <t>LD</t>
  </si>
  <si>
    <t>TD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</si>
</sst>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vertAlign val="subscript"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vertAlign val="superscript"/>
      <sz val="10"/>
      <color indexed="8"/>
      <name val="Tahoma"/>
      <family val="2"/>
    </font>
    <font>
      <b/>
      <u val="single"/>
      <sz val="16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vertAlign val="superscript"/>
      <sz val="10"/>
      <color theme="1"/>
      <name val="Tahoma"/>
      <family val="2"/>
    </font>
    <font>
      <sz val="10"/>
      <color theme="1"/>
      <name val="Tahoma"/>
      <family val="2"/>
    </font>
    <font>
      <b/>
      <u val="single"/>
      <sz val="16"/>
      <color theme="1"/>
      <name val="Calibri"/>
      <family val="2"/>
    </font>
    <font>
      <sz val="8"/>
      <color theme="1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horizontal="right"/>
    </xf>
    <xf numFmtId="0" fontId="41" fillId="33" borderId="10" xfId="0" applyFont="1" applyFill="1" applyBorder="1" applyAlignment="1">
      <alignment horizontal="left" vertical="top"/>
    </xf>
    <xf numFmtId="0" fontId="42" fillId="33" borderId="11" xfId="0" applyFont="1" applyFill="1" applyBorder="1" applyAlignment="1">
      <alignment/>
    </xf>
    <xf numFmtId="0" fontId="41" fillId="33" borderId="12" xfId="0" applyFont="1" applyFill="1" applyBorder="1" applyAlignment="1">
      <alignment horizontal="left" vertical="top"/>
    </xf>
    <xf numFmtId="0" fontId="41" fillId="34" borderId="13" xfId="0" applyFont="1" applyFill="1" applyBorder="1" applyAlignment="1">
      <alignment horizontal="left" vertical="top"/>
    </xf>
    <xf numFmtId="0" fontId="42" fillId="0" borderId="14" xfId="0" applyFont="1" applyBorder="1" applyAlignment="1">
      <alignment/>
    </xf>
    <xf numFmtId="0" fontId="41" fillId="16" borderId="12" xfId="0" applyFont="1" applyFill="1" applyBorder="1" applyAlignment="1">
      <alignment horizontal="left" vertical="top"/>
    </xf>
    <xf numFmtId="0" fontId="42" fillId="16" borderId="11" xfId="0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0" fontId="42" fillId="0" borderId="11" xfId="0" applyFont="1" applyBorder="1" applyAlignment="1">
      <alignment/>
    </xf>
    <xf numFmtId="0" fontId="41" fillId="16" borderId="13" xfId="0" applyFont="1" applyFill="1" applyBorder="1" applyAlignment="1">
      <alignment horizontal="left" vertical="top"/>
    </xf>
    <xf numFmtId="0" fontId="42" fillId="16" borderId="14" xfId="0" applyFont="1" applyFill="1" applyBorder="1" applyAlignment="1">
      <alignment/>
    </xf>
    <xf numFmtId="0" fontId="41" fillId="35" borderId="12" xfId="0" applyFont="1" applyFill="1" applyBorder="1" applyAlignment="1">
      <alignment horizontal="left" vertical="top"/>
    </xf>
    <xf numFmtId="0" fontId="42" fillId="35" borderId="11" xfId="0" applyFont="1" applyFill="1" applyBorder="1" applyAlignment="1">
      <alignment/>
    </xf>
    <xf numFmtId="0" fontId="41" fillId="35" borderId="13" xfId="0" applyFont="1" applyFill="1" applyBorder="1" applyAlignment="1">
      <alignment horizontal="left" vertical="top"/>
    </xf>
    <xf numFmtId="0" fontId="42" fillId="35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16" borderId="17" xfId="0" applyFont="1" applyFill="1" applyBorder="1" applyAlignment="1">
      <alignment horizontal="center"/>
    </xf>
    <xf numFmtId="0" fontId="42" fillId="16" borderId="16" xfId="0" applyFont="1" applyFill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16" borderId="18" xfId="0" applyFont="1" applyFill="1" applyBorder="1" applyAlignment="1">
      <alignment horizontal="center"/>
    </xf>
    <xf numFmtId="0" fontId="42" fillId="35" borderId="17" xfId="0" applyFont="1" applyFill="1" applyBorder="1" applyAlignment="1">
      <alignment horizontal="center"/>
    </xf>
    <xf numFmtId="0" fontId="42" fillId="35" borderId="16" xfId="0" applyFont="1" applyFill="1" applyBorder="1" applyAlignment="1">
      <alignment horizontal="center"/>
    </xf>
    <xf numFmtId="0" fontId="42" fillId="35" borderId="18" xfId="0" applyFont="1" applyFill="1" applyBorder="1" applyAlignment="1">
      <alignment horizontal="center"/>
    </xf>
    <xf numFmtId="0" fontId="42" fillId="35" borderId="19" xfId="0" applyFont="1" applyFill="1" applyBorder="1" applyAlignment="1">
      <alignment horizontal="center"/>
    </xf>
    <xf numFmtId="0" fontId="41" fillId="0" borderId="20" xfId="0" applyFont="1" applyBorder="1" applyAlignment="1">
      <alignment horizontal="left" vertical="top"/>
    </xf>
    <xf numFmtId="0" fontId="42" fillId="0" borderId="21" xfId="0" applyFont="1" applyBorder="1" applyAlignment="1">
      <alignment/>
    </xf>
    <xf numFmtId="0" fontId="41" fillId="0" borderId="22" xfId="0" applyFont="1" applyBorder="1" applyAlignment="1">
      <alignment horizontal="left" vertical="top"/>
    </xf>
    <xf numFmtId="0" fontId="41" fillId="35" borderId="22" xfId="0" applyFont="1" applyFill="1" applyBorder="1" applyAlignment="1">
      <alignment horizontal="left" vertical="top"/>
    </xf>
    <xf numFmtId="0" fontId="42" fillId="35" borderId="21" xfId="0" applyFont="1" applyFill="1" applyBorder="1" applyAlignment="1">
      <alignment/>
    </xf>
    <xf numFmtId="0" fontId="41" fillId="35" borderId="23" xfId="0" applyFont="1" applyFill="1" applyBorder="1" applyAlignment="1">
      <alignment horizontal="left" vertical="top"/>
    </xf>
    <xf numFmtId="0" fontId="42" fillId="35" borderId="24" xfId="0" applyFont="1" applyFill="1" applyBorder="1" applyAlignment="1">
      <alignment/>
    </xf>
    <xf numFmtId="0" fontId="41" fillId="16" borderId="20" xfId="0" applyFont="1" applyFill="1" applyBorder="1" applyAlignment="1">
      <alignment horizontal="left" vertical="top"/>
    </xf>
    <xf numFmtId="0" fontId="42" fillId="16" borderId="21" xfId="0" applyFont="1" applyFill="1" applyBorder="1" applyAlignment="1">
      <alignment/>
    </xf>
    <xf numFmtId="0" fontId="41" fillId="16" borderId="22" xfId="0" applyFont="1" applyFill="1" applyBorder="1" applyAlignment="1">
      <alignment horizontal="left" vertical="top"/>
    </xf>
    <xf numFmtId="0" fontId="42" fillId="0" borderId="24" xfId="0" applyFont="1" applyBorder="1" applyAlignment="1">
      <alignment/>
    </xf>
    <xf numFmtId="0" fontId="41" fillId="35" borderId="2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16" borderId="15" xfId="0" applyFont="1" applyFill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0" fontId="41" fillId="35" borderId="25" xfId="0" applyFont="1" applyFill="1" applyBorder="1" applyAlignment="1">
      <alignment horizontal="left" vertical="top"/>
    </xf>
    <xf numFmtId="0" fontId="42" fillId="35" borderId="26" xfId="0" applyFont="1" applyFill="1" applyBorder="1" applyAlignment="1">
      <alignment/>
    </xf>
    <xf numFmtId="0" fontId="41" fillId="35" borderId="0" xfId="0" applyFont="1" applyFill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2" fillId="0" borderId="26" xfId="0" applyFont="1" applyBorder="1" applyAlignment="1">
      <alignment/>
    </xf>
    <xf numFmtId="0" fontId="41" fillId="0" borderId="27" xfId="0" applyFont="1" applyBorder="1" applyAlignment="1">
      <alignment horizontal="left" vertical="top"/>
    </xf>
    <xf numFmtId="0" fontId="42" fillId="0" borderId="28" xfId="0" applyFont="1" applyBorder="1" applyAlignment="1">
      <alignment/>
    </xf>
    <xf numFmtId="0" fontId="42" fillId="16" borderId="28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16" borderId="19" xfId="0" applyFont="1" applyFill="1" applyBorder="1" applyAlignment="1">
      <alignment horizontal="center"/>
    </xf>
    <xf numFmtId="0" fontId="41" fillId="0" borderId="25" xfId="0" applyFont="1" applyBorder="1" applyAlignment="1">
      <alignment horizontal="left" vertical="top"/>
    </xf>
    <xf numFmtId="0" fontId="41" fillId="35" borderId="27" xfId="0" applyFont="1" applyFill="1" applyBorder="1" applyAlignment="1">
      <alignment horizontal="left" vertical="top"/>
    </xf>
    <xf numFmtId="0" fontId="42" fillId="35" borderId="28" xfId="0" applyFont="1" applyFill="1" applyBorder="1" applyAlignment="1">
      <alignment/>
    </xf>
    <xf numFmtId="0" fontId="41" fillId="33" borderId="22" xfId="0" applyFont="1" applyFill="1" applyBorder="1" applyAlignment="1">
      <alignment horizontal="left" vertical="top"/>
    </xf>
    <xf numFmtId="0" fontId="42" fillId="33" borderId="21" xfId="0" applyFont="1" applyFill="1" applyBorder="1" applyAlignment="1">
      <alignment/>
    </xf>
    <xf numFmtId="0" fontId="42" fillId="33" borderId="28" xfId="0" applyFont="1" applyFill="1" applyBorder="1" applyAlignment="1">
      <alignment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1" fillId="16" borderId="0" xfId="0" applyFont="1" applyFill="1" applyBorder="1" applyAlignment="1">
      <alignment horizontal="left" vertical="top"/>
    </xf>
    <xf numFmtId="0" fontId="42" fillId="16" borderId="26" xfId="0" applyFont="1" applyFill="1" applyBorder="1" applyAlignment="1">
      <alignment/>
    </xf>
    <xf numFmtId="0" fontId="41" fillId="33" borderId="0" xfId="0" applyFont="1" applyFill="1" applyBorder="1" applyAlignment="1">
      <alignment horizontal="left" vertical="top"/>
    </xf>
    <xf numFmtId="0" fontId="42" fillId="33" borderId="26" xfId="0" applyFont="1" applyFill="1" applyBorder="1" applyAlignment="1">
      <alignment/>
    </xf>
    <xf numFmtId="0" fontId="41" fillId="33" borderId="27" xfId="0" applyFont="1" applyFill="1" applyBorder="1" applyAlignment="1">
      <alignment horizontal="left" vertical="top"/>
    </xf>
    <xf numFmtId="0" fontId="41" fillId="33" borderId="25" xfId="0" applyFont="1" applyFill="1" applyBorder="1" applyAlignment="1">
      <alignment horizontal="left" vertical="top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16" borderId="31" xfId="0" applyFont="1" applyFill="1" applyBorder="1" applyAlignment="1">
      <alignment horizontal="center"/>
    </xf>
    <xf numFmtId="0" fontId="42" fillId="16" borderId="30" xfId="0" applyFont="1" applyFill="1" applyBorder="1" applyAlignment="1">
      <alignment horizontal="center"/>
    </xf>
    <xf numFmtId="0" fontId="42" fillId="33" borderId="31" xfId="0" applyFont="1" applyFill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0" fontId="42" fillId="33" borderId="32" xfId="0" applyFont="1" applyFill="1" applyBorder="1" applyAlignment="1">
      <alignment horizontal="center"/>
    </xf>
    <xf numFmtId="0" fontId="42" fillId="33" borderId="33" xfId="0" applyFont="1" applyFill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1" fillId="0" borderId="13" xfId="0" applyFont="1" applyBorder="1" applyAlignment="1">
      <alignment horizontal="left" vertical="top"/>
    </xf>
    <xf numFmtId="0" fontId="41" fillId="16" borderId="10" xfId="0" applyFont="1" applyFill="1" applyBorder="1" applyAlignment="1">
      <alignment horizontal="left" vertical="top"/>
    </xf>
    <xf numFmtId="0" fontId="42" fillId="16" borderId="24" xfId="0" applyFont="1" applyFill="1" applyBorder="1" applyAlignment="1">
      <alignment/>
    </xf>
    <xf numFmtId="0" fontId="41" fillId="34" borderId="22" xfId="0" applyFont="1" applyFill="1" applyBorder="1" applyAlignment="1">
      <alignment horizontal="left" vertical="top"/>
    </xf>
    <xf numFmtId="0" fontId="42" fillId="33" borderId="29" xfId="0" applyFont="1" applyFill="1" applyBorder="1" applyAlignment="1">
      <alignment/>
    </xf>
    <xf numFmtId="0" fontId="42" fillId="33" borderId="30" xfId="0" applyFont="1" applyFill="1" applyBorder="1" applyAlignment="1">
      <alignment/>
    </xf>
    <xf numFmtId="0" fontId="42" fillId="33" borderId="31" xfId="0" applyFont="1" applyFill="1" applyBorder="1" applyAlignment="1">
      <alignment/>
    </xf>
    <xf numFmtId="0" fontId="42" fillId="33" borderId="32" xfId="0" applyFont="1" applyFill="1" applyBorder="1" applyAlignment="1">
      <alignment/>
    </xf>
    <xf numFmtId="0" fontId="42" fillId="33" borderId="33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0" borderId="17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16" borderId="18" xfId="0" applyFont="1" applyFill="1" applyBorder="1" applyAlignment="1">
      <alignment/>
    </xf>
    <xf numFmtId="0" fontId="42" fillId="0" borderId="15" xfId="0" applyFont="1" applyBorder="1" applyAlignment="1">
      <alignment/>
    </xf>
    <xf numFmtId="0" fontId="42" fillId="35" borderId="17" xfId="0" applyFont="1" applyFill="1" applyBorder="1" applyAlignment="1">
      <alignment/>
    </xf>
    <xf numFmtId="0" fontId="42" fillId="35" borderId="18" xfId="0" applyFont="1" applyFill="1" applyBorder="1" applyAlignment="1">
      <alignment/>
    </xf>
    <xf numFmtId="0" fontId="42" fillId="16" borderId="15" xfId="0" applyFont="1" applyFill="1" applyBorder="1" applyAlignment="1">
      <alignment/>
    </xf>
    <xf numFmtId="0" fontId="42" fillId="16" borderId="17" xfId="0" applyFont="1" applyFill="1" applyBorder="1" applyAlignment="1">
      <alignment/>
    </xf>
    <xf numFmtId="0" fontId="42" fillId="35" borderId="15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1" fillId="16" borderId="25" xfId="0" applyFont="1" applyFill="1" applyBorder="1" applyAlignment="1">
      <alignment horizontal="left" vertical="top"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Alignment="1">
      <alignment horizontal="center"/>
    </xf>
    <xf numFmtId="0" fontId="43" fillId="0" borderId="0" xfId="0" applyFont="1" applyAlignment="1">
      <alignment horizontal="centerContinuous"/>
    </xf>
    <xf numFmtId="44" fontId="0" fillId="0" borderId="26" xfId="44" applyFont="1" applyBorder="1" applyAlignment="1">
      <alignment/>
    </xf>
    <xf numFmtId="44" fontId="0" fillId="0" borderId="26" xfId="44" applyFont="1" applyBorder="1" applyAlignment="1">
      <alignment horizontal="center"/>
    </xf>
    <xf numFmtId="0" fontId="0" fillId="0" borderId="26" xfId="0" applyBorder="1" applyAlignment="1">
      <alignment horizontal="center"/>
    </xf>
    <xf numFmtId="44" fontId="38" fillId="0" borderId="26" xfId="44" applyFont="1" applyBorder="1" applyAlignment="1">
      <alignment horizontal="right"/>
    </xf>
    <xf numFmtId="44" fontId="38" fillId="0" borderId="0" xfId="44" applyFont="1" applyAlignment="1">
      <alignment/>
    </xf>
    <xf numFmtId="44" fontId="38" fillId="0" borderId="0" xfId="44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44" fontId="38" fillId="0" borderId="0" xfId="44" applyFont="1" applyAlignment="1">
      <alignment horizontal="left"/>
    </xf>
    <xf numFmtId="44" fontId="38" fillId="0" borderId="26" xfId="44" applyFont="1" applyBorder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38" fillId="0" borderId="26" xfId="0" applyFont="1" applyBorder="1" applyAlignment="1">
      <alignment horizontal="center"/>
    </xf>
    <xf numFmtId="0" fontId="0" fillId="16" borderId="34" xfId="0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5" borderId="37" xfId="0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 quotePrefix="1">
      <alignment horizontal="center"/>
    </xf>
    <xf numFmtId="0" fontId="0" fillId="0" borderId="38" xfId="0" applyBorder="1" applyAlignment="1" quotePrefix="1">
      <alignment horizontal="center"/>
    </xf>
    <xf numFmtId="0" fontId="0" fillId="0" borderId="40" xfId="0" applyBorder="1" applyAlignment="1" quotePrefix="1">
      <alignment horizontal="center"/>
    </xf>
    <xf numFmtId="0" fontId="41" fillId="36" borderId="20" xfId="0" applyFont="1" applyFill="1" applyBorder="1" applyAlignment="1">
      <alignment horizontal="left" vertical="top"/>
    </xf>
    <xf numFmtId="0" fontId="42" fillId="36" borderId="21" xfId="0" applyFont="1" applyFill="1" applyBorder="1" applyAlignment="1">
      <alignment/>
    </xf>
    <xf numFmtId="0" fontId="42" fillId="36" borderId="15" xfId="0" applyFont="1" applyFill="1" applyBorder="1" applyAlignment="1">
      <alignment horizontal="center"/>
    </xf>
    <xf numFmtId="0" fontId="42" fillId="36" borderId="16" xfId="0" applyFont="1" applyFill="1" applyBorder="1" applyAlignment="1">
      <alignment horizontal="center"/>
    </xf>
    <xf numFmtId="0" fontId="41" fillId="36" borderId="22" xfId="0" applyFont="1" applyFill="1" applyBorder="1" applyAlignment="1">
      <alignment horizontal="left" vertical="top"/>
    </xf>
    <xf numFmtId="0" fontId="42" fillId="36" borderId="17" xfId="0" applyFont="1" applyFill="1" applyBorder="1" applyAlignment="1">
      <alignment horizontal="center"/>
    </xf>
    <xf numFmtId="0" fontId="42" fillId="36" borderId="17" xfId="0" applyFont="1" applyFill="1" applyBorder="1" applyAlignment="1">
      <alignment/>
    </xf>
    <xf numFmtId="0" fontId="41" fillId="36" borderId="12" xfId="0" applyFont="1" applyFill="1" applyBorder="1" applyAlignment="1">
      <alignment horizontal="left" vertical="top"/>
    </xf>
    <xf numFmtId="0" fontId="42" fillId="36" borderId="11" xfId="0" applyFont="1" applyFill="1" applyBorder="1" applyAlignment="1">
      <alignment/>
    </xf>
    <xf numFmtId="0" fontId="42" fillId="0" borderId="17" xfId="0" applyFont="1" applyBorder="1" applyAlignment="1">
      <alignment horizontal="left"/>
    </xf>
    <xf numFmtId="0" fontId="42" fillId="37" borderId="19" xfId="0" applyFont="1" applyFill="1" applyBorder="1" applyAlignment="1">
      <alignment horizontal="center"/>
    </xf>
    <xf numFmtId="0" fontId="42" fillId="37" borderId="15" xfId="0" applyFont="1" applyFill="1" applyBorder="1" applyAlignment="1">
      <alignment horizontal="center"/>
    </xf>
    <xf numFmtId="0" fontId="42" fillId="37" borderId="16" xfId="0" applyFont="1" applyFill="1" applyBorder="1" applyAlignment="1">
      <alignment horizontal="center"/>
    </xf>
    <xf numFmtId="0" fontId="42" fillId="37" borderId="17" xfId="0" applyFont="1" applyFill="1" applyBorder="1" applyAlignment="1">
      <alignment horizontal="center"/>
    </xf>
    <xf numFmtId="0" fontId="42" fillId="37" borderId="18" xfId="0" applyFont="1" applyFill="1" applyBorder="1" applyAlignment="1">
      <alignment horizontal="center"/>
    </xf>
    <xf numFmtId="0" fontId="41" fillId="38" borderId="13" xfId="0" applyFont="1" applyFill="1" applyBorder="1" applyAlignment="1">
      <alignment horizontal="left" vertical="top"/>
    </xf>
    <xf numFmtId="0" fontId="42" fillId="38" borderId="14" xfId="0" applyFont="1" applyFill="1" applyBorder="1" applyAlignment="1">
      <alignment/>
    </xf>
    <xf numFmtId="0" fontId="42" fillId="38" borderId="18" xfId="0" applyFont="1" applyFill="1" applyBorder="1" applyAlignment="1">
      <alignment horizontal="center"/>
    </xf>
    <xf numFmtId="0" fontId="41" fillId="39" borderId="22" xfId="0" applyFont="1" applyFill="1" applyBorder="1" applyAlignment="1">
      <alignment horizontal="left" vertical="top"/>
    </xf>
    <xf numFmtId="0" fontId="42" fillId="39" borderId="21" xfId="0" applyFont="1" applyFill="1" applyBorder="1" applyAlignment="1">
      <alignment/>
    </xf>
    <xf numFmtId="0" fontId="42" fillId="39" borderId="17" xfId="0" applyFont="1" applyFill="1" applyBorder="1" applyAlignment="1">
      <alignment horizontal="center"/>
    </xf>
    <xf numFmtId="0" fontId="42" fillId="37" borderId="16" xfId="0" applyFont="1" applyFill="1" applyBorder="1" applyAlignment="1">
      <alignment/>
    </xf>
    <xf numFmtId="0" fontId="42" fillId="37" borderId="15" xfId="0" applyFont="1" applyFill="1" applyBorder="1" applyAlignment="1">
      <alignment/>
    </xf>
    <xf numFmtId="0" fontId="42" fillId="37" borderId="15" xfId="0" applyFont="1" applyFill="1" applyBorder="1" applyAlignment="1">
      <alignment horizontal="centerContinuous"/>
    </xf>
    <xf numFmtId="0" fontId="42" fillId="37" borderId="16" xfId="0" applyFont="1" applyFill="1" applyBorder="1" applyAlignment="1">
      <alignment horizontal="centerContinuous"/>
    </xf>
    <xf numFmtId="0" fontId="42" fillId="37" borderId="17" xfId="0" applyFont="1" applyFill="1" applyBorder="1" applyAlignment="1">
      <alignment horizontal="centerContinuous"/>
    </xf>
    <xf numFmtId="0" fontId="42" fillId="37" borderId="18" xfId="0" applyFont="1" applyFill="1" applyBorder="1" applyAlignment="1">
      <alignment horizontal="centerContinuous"/>
    </xf>
    <xf numFmtId="0" fontId="42" fillId="37" borderId="19" xfId="0" applyFont="1" applyFill="1" applyBorder="1" applyAlignment="1">
      <alignment horizontal="centerContinuous"/>
    </xf>
    <xf numFmtId="0" fontId="41" fillId="0" borderId="12" xfId="0" applyFont="1" applyFill="1" applyBorder="1" applyAlignment="1">
      <alignment horizontal="left" vertical="top"/>
    </xf>
    <xf numFmtId="0" fontId="42" fillId="0" borderId="11" xfId="0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1" fillId="39" borderId="20" xfId="0" applyFont="1" applyFill="1" applyBorder="1" applyAlignment="1">
      <alignment horizontal="left" vertical="top"/>
    </xf>
    <xf numFmtId="0" fontId="42" fillId="39" borderId="15" xfId="0" applyFont="1" applyFill="1" applyBorder="1" applyAlignment="1">
      <alignment horizontal="center"/>
    </xf>
    <xf numFmtId="0" fontId="42" fillId="39" borderId="16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/>
    </xf>
    <xf numFmtId="0" fontId="41" fillId="0" borderId="22" xfId="0" applyFont="1" applyFill="1" applyBorder="1" applyAlignment="1">
      <alignment horizontal="left" vertical="top"/>
    </xf>
    <xf numFmtId="0" fontId="42" fillId="0" borderId="28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18" xfId="0" applyFont="1" applyFill="1" applyBorder="1" applyAlignment="1">
      <alignment horizontal="center"/>
    </xf>
    <xf numFmtId="0" fontId="42" fillId="0" borderId="24" xfId="0" applyFont="1" applyFill="1" applyBorder="1" applyAlignment="1">
      <alignment/>
    </xf>
    <xf numFmtId="0" fontId="41" fillId="0" borderId="13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/>
    </xf>
    <xf numFmtId="0" fontId="42" fillId="0" borderId="19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left" vertical="top"/>
    </xf>
    <xf numFmtId="0" fontId="42" fillId="0" borderId="26" xfId="0" applyFont="1" applyFill="1" applyBorder="1" applyAlignment="1">
      <alignment/>
    </xf>
    <xf numFmtId="0" fontId="41" fillId="0" borderId="0" xfId="0" applyFont="1" applyFill="1" applyBorder="1" applyAlignment="1">
      <alignment horizontal="left" vertical="top"/>
    </xf>
    <xf numFmtId="0" fontId="42" fillId="0" borderId="31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1" fillId="38" borderId="22" xfId="0" applyFont="1" applyFill="1" applyBorder="1" applyAlignment="1">
      <alignment horizontal="left" vertical="top"/>
    </xf>
    <xf numFmtId="0" fontId="42" fillId="38" borderId="21" xfId="0" applyFont="1" applyFill="1" applyBorder="1" applyAlignment="1">
      <alignment/>
    </xf>
    <xf numFmtId="0" fontId="42" fillId="38" borderId="17" xfId="0" applyFont="1" applyFill="1" applyBorder="1" applyAlignment="1">
      <alignment/>
    </xf>
    <xf numFmtId="0" fontId="42" fillId="38" borderId="16" xfId="0" applyFont="1" applyFill="1" applyBorder="1" applyAlignment="1">
      <alignment horizontal="center"/>
    </xf>
    <xf numFmtId="0" fontId="42" fillId="38" borderId="17" xfId="0" applyFont="1" applyFill="1" applyBorder="1" applyAlignment="1">
      <alignment horizontal="center"/>
    </xf>
    <xf numFmtId="0" fontId="42" fillId="39" borderId="28" xfId="0" applyFont="1" applyFill="1" applyBorder="1" applyAlignment="1">
      <alignment/>
    </xf>
    <xf numFmtId="0" fontId="42" fillId="39" borderId="17" xfId="0" applyFont="1" applyFill="1" applyBorder="1" applyAlignment="1">
      <alignment/>
    </xf>
    <xf numFmtId="0" fontId="42" fillId="39" borderId="18" xfId="0" applyFont="1" applyFill="1" applyBorder="1" applyAlignment="1">
      <alignment/>
    </xf>
    <xf numFmtId="0" fontId="42" fillId="39" borderId="15" xfId="0" applyFont="1" applyFill="1" applyBorder="1" applyAlignment="1">
      <alignment/>
    </xf>
    <xf numFmtId="0" fontId="42" fillId="39" borderId="24" xfId="0" applyFont="1" applyFill="1" applyBorder="1" applyAlignment="1">
      <alignment/>
    </xf>
    <xf numFmtId="0" fontId="42" fillId="39" borderId="19" xfId="0" applyFont="1" applyFill="1" applyBorder="1" applyAlignment="1">
      <alignment horizontal="center"/>
    </xf>
    <xf numFmtId="0" fontId="42" fillId="38" borderId="19" xfId="0" applyFont="1" applyFill="1" applyBorder="1" applyAlignment="1">
      <alignment horizontal="center"/>
    </xf>
    <xf numFmtId="0" fontId="42" fillId="38" borderId="28" xfId="0" applyFont="1" applyFill="1" applyBorder="1" applyAlignment="1">
      <alignment/>
    </xf>
    <xf numFmtId="0" fontId="42" fillId="38" borderId="18" xfId="0" applyFont="1" applyFill="1" applyBorder="1" applyAlignment="1">
      <alignment/>
    </xf>
    <xf numFmtId="0" fontId="41" fillId="38" borderId="20" xfId="0" applyFont="1" applyFill="1" applyBorder="1" applyAlignment="1">
      <alignment horizontal="left" vertical="top"/>
    </xf>
    <xf numFmtId="0" fontId="42" fillId="38" borderId="15" xfId="0" applyFont="1" applyFill="1" applyBorder="1" applyAlignment="1">
      <alignment/>
    </xf>
    <xf numFmtId="0" fontId="42" fillId="39" borderId="18" xfId="0" applyFont="1" applyFill="1" applyBorder="1" applyAlignment="1">
      <alignment horizontal="center"/>
    </xf>
    <xf numFmtId="0" fontId="41" fillId="40" borderId="22" xfId="0" applyFont="1" applyFill="1" applyBorder="1" applyAlignment="1">
      <alignment horizontal="left" vertical="top"/>
    </xf>
    <xf numFmtId="0" fontId="42" fillId="40" borderId="21" xfId="0" applyFont="1" applyFill="1" applyBorder="1" applyAlignment="1">
      <alignment/>
    </xf>
    <xf numFmtId="0" fontId="42" fillId="40" borderId="28" xfId="0" applyFont="1" applyFill="1" applyBorder="1" applyAlignment="1">
      <alignment/>
    </xf>
    <xf numFmtId="0" fontId="42" fillId="40" borderId="17" xfId="0" applyFont="1" applyFill="1" applyBorder="1" applyAlignment="1">
      <alignment horizontal="center"/>
    </xf>
    <xf numFmtId="0" fontId="42" fillId="40" borderId="16" xfId="0" applyFont="1" applyFill="1" applyBorder="1" applyAlignment="1">
      <alignment horizontal="center"/>
    </xf>
    <xf numFmtId="0" fontId="42" fillId="40" borderId="18" xfId="0" applyFont="1" applyFill="1" applyBorder="1" applyAlignment="1">
      <alignment horizontal="center"/>
    </xf>
    <xf numFmtId="0" fontId="42" fillId="40" borderId="19" xfId="0" applyFont="1" applyFill="1" applyBorder="1" applyAlignment="1">
      <alignment horizontal="center"/>
    </xf>
    <xf numFmtId="0" fontId="41" fillId="40" borderId="0" xfId="0" applyFont="1" applyFill="1" applyBorder="1" applyAlignment="1">
      <alignment horizontal="left" vertical="top"/>
    </xf>
    <xf numFmtId="0" fontId="42" fillId="40" borderId="26" xfId="0" applyFont="1" applyFill="1" applyBorder="1" applyAlignment="1">
      <alignment/>
    </xf>
    <xf numFmtId="0" fontId="41" fillId="40" borderId="27" xfId="0" applyFont="1" applyFill="1" applyBorder="1" applyAlignment="1">
      <alignment horizontal="left" vertical="top"/>
    </xf>
    <xf numFmtId="0" fontId="42" fillId="40" borderId="31" xfId="0" applyFont="1" applyFill="1" applyBorder="1" applyAlignment="1">
      <alignment horizontal="center"/>
    </xf>
    <xf numFmtId="0" fontId="42" fillId="40" borderId="30" xfId="0" applyFont="1" applyFill="1" applyBorder="1" applyAlignment="1">
      <alignment horizontal="center"/>
    </xf>
    <xf numFmtId="0" fontId="42" fillId="40" borderId="32" xfId="0" applyFont="1" applyFill="1" applyBorder="1" applyAlignment="1">
      <alignment horizontal="center"/>
    </xf>
    <xf numFmtId="0" fontId="42" fillId="40" borderId="33" xfId="0" applyFont="1" applyFill="1" applyBorder="1" applyAlignment="1">
      <alignment horizontal="center"/>
    </xf>
    <xf numFmtId="0" fontId="41" fillId="40" borderId="25" xfId="0" applyFont="1" applyFill="1" applyBorder="1" applyAlignment="1">
      <alignment horizontal="left" vertical="top"/>
    </xf>
    <xf numFmtId="0" fontId="42" fillId="40" borderId="29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27" fillId="41" borderId="0" xfId="0" applyFont="1" applyFill="1" applyAlignment="1">
      <alignment/>
    </xf>
    <xf numFmtId="0" fontId="44" fillId="38" borderId="21" xfId="0" applyFont="1" applyFill="1" applyBorder="1" applyAlignment="1">
      <alignment horizontal="center"/>
    </xf>
    <xf numFmtId="0" fontId="41" fillId="4" borderId="22" xfId="0" applyFont="1" applyFill="1" applyBorder="1" applyAlignment="1">
      <alignment horizontal="left" vertical="top"/>
    </xf>
    <xf numFmtId="0" fontId="42" fillId="4" borderId="21" xfId="0" applyFont="1" applyFill="1" applyBorder="1" applyAlignment="1">
      <alignment/>
    </xf>
    <xf numFmtId="0" fontId="42" fillId="4" borderId="17" xfId="0" applyFont="1" applyFill="1" applyBorder="1" applyAlignment="1">
      <alignment horizontal="center"/>
    </xf>
    <xf numFmtId="0" fontId="42" fillId="4" borderId="16" xfId="0" applyFont="1" applyFill="1" applyBorder="1" applyAlignment="1">
      <alignment horizontal="center"/>
    </xf>
    <xf numFmtId="0" fontId="42" fillId="4" borderId="17" xfId="0" applyFont="1" applyFill="1" applyBorder="1" applyAlignment="1">
      <alignment/>
    </xf>
    <xf numFmtId="0" fontId="42" fillId="4" borderId="16" xfId="0" applyFont="1" applyFill="1" applyBorder="1" applyAlignment="1">
      <alignment/>
    </xf>
    <xf numFmtId="0" fontId="0" fillId="4" borderId="37" xfId="0" applyFill="1" applyBorder="1" applyAlignment="1">
      <alignment horizontal="right"/>
    </xf>
    <xf numFmtId="0" fontId="0" fillId="4" borderId="42" xfId="0" applyFill="1" applyBorder="1" applyAlignment="1">
      <alignment horizontal="right"/>
    </xf>
    <xf numFmtId="0" fontId="41" fillId="42" borderId="22" xfId="0" applyFont="1" applyFill="1" applyBorder="1" applyAlignment="1">
      <alignment horizontal="left" vertical="top"/>
    </xf>
    <xf numFmtId="9" fontId="42" fillId="0" borderId="16" xfId="57" applyFont="1" applyFill="1" applyBorder="1" applyAlignment="1">
      <alignment horizontal="center"/>
    </xf>
    <xf numFmtId="9" fontId="42" fillId="0" borderId="18" xfId="57" applyFont="1" applyFill="1" applyBorder="1" applyAlignment="1">
      <alignment/>
    </xf>
    <xf numFmtId="9" fontId="42" fillId="0" borderId="19" xfId="57" applyFont="1" applyFill="1" applyBorder="1" applyAlignment="1">
      <alignment/>
    </xf>
    <xf numFmtId="0" fontId="41" fillId="0" borderId="10" xfId="0" applyFont="1" applyFill="1" applyBorder="1" applyAlignment="1">
      <alignment horizontal="left" vertical="top"/>
    </xf>
    <xf numFmtId="0" fontId="42" fillId="34" borderId="21" xfId="0" applyFont="1" applyFill="1" applyBorder="1" applyAlignment="1">
      <alignment/>
    </xf>
    <xf numFmtId="0" fontId="42" fillId="34" borderId="17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42" fillId="43" borderId="21" xfId="0" applyFont="1" applyFill="1" applyBorder="1" applyAlignment="1">
      <alignment/>
    </xf>
    <xf numFmtId="0" fontId="41" fillId="43" borderId="22" xfId="0" applyFont="1" applyFill="1" applyBorder="1" applyAlignment="1">
      <alignment horizontal="left" vertical="top"/>
    </xf>
    <xf numFmtId="0" fontId="42" fillId="16" borderId="29" xfId="0" applyFont="1" applyFill="1" applyBorder="1" applyAlignment="1">
      <alignment horizontal="center"/>
    </xf>
    <xf numFmtId="0" fontId="41" fillId="44" borderId="22" xfId="0" applyFont="1" applyFill="1" applyBorder="1" applyAlignment="1">
      <alignment horizontal="left" vertical="top"/>
    </xf>
    <xf numFmtId="0" fontId="42" fillId="44" borderId="21" xfId="0" applyFont="1" applyFill="1" applyBorder="1" applyAlignment="1">
      <alignment/>
    </xf>
    <xf numFmtId="0" fontId="41" fillId="44" borderId="12" xfId="0" applyFont="1" applyFill="1" applyBorder="1" applyAlignment="1">
      <alignment horizontal="left" vertical="top"/>
    </xf>
    <xf numFmtId="0" fontId="42" fillId="44" borderId="11" xfId="0" applyFont="1" applyFill="1" applyBorder="1" applyAlignment="1">
      <alignment/>
    </xf>
    <xf numFmtId="0" fontId="42" fillId="14" borderId="16" xfId="0" applyFont="1" applyFill="1" applyBorder="1" applyAlignment="1">
      <alignment horizontal="center"/>
    </xf>
    <xf numFmtId="0" fontId="41" fillId="45" borderId="22" xfId="0" applyFont="1" applyFill="1" applyBorder="1" applyAlignment="1">
      <alignment horizontal="left" vertical="top"/>
    </xf>
    <xf numFmtId="0" fontId="42" fillId="45" borderId="21" xfId="0" applyFont="1" applyFill="1" applyBorder="1" applyAlignment="1">
      <alignment/>
    </xf>
    <xf numFmtId="0" fontId="42" fillId="44" borderId="28" xfId="0" applyFont="1" applyFill="1" applyBorder="1" applyAlignment="1">
      <alignment/>
    </xf>
    <xf numFmtId="0" fontId="42" fillId="44" borderId="17" xfId="0" applyFont="1" applyFill="1" applyBorder="1" applyAlignment="1">
      <alignment horizontal="center"/>
    </xf>
    <xf numFmtId="0" fontId="42" fillId="44" borderId="16" xfId="0" applyFont="1" applyFill="1" applyBorder="1" applyAlignment="1">
      <alignment horizontal="center"/>
    </xf>
    <xf numFmtId="0" fontId="42" fillId="44" borderId="18" xfId="0" applyFont="1" applyFill="1" applyBorder="1" applyAlignment="1">
      <alignment horizontal="center"/>
    </xf>
    <xf numFmtId="0" fontId="42" fillId="44" borderId="19" xfId="0" applyFont="1" applyFill="1" applyBorder="1" applyAlignment="1">
      <alignment horizontal="center"/>
    </xf>
    <xf numFmtId="0" fontId="41" fillId="14" borderId="22" xfId="0" applyFont="1" applyFill="1" applyBorder="1" applyAlignment="1">
      <alignment horizontal="left" vertical="top"/>
    </xf>
    <xf numFmtId="0" fontId="42" fillId="14" borderId="21" xfId="0" applyFont="1" applyFill="1" applyBorder="1" applyAlignment="1">
      <alignment/>
    </xf>
    <xf numFmtId="0" fontId="41" fillId="44" borderId="20" xfId="0" applyFont="1" applyFill="1" applyBorder="1" applyAlignment="1">
      <alignment horizontal="left" vertical="top"/>
    </xf>
    <xf numFmtId="0" fontId="42" fillId="44" borderId="15" xfId="0" applyFont="1" applyFill="1" applyBorder="1" applyAlignment="1">
      <alignment/>
    </xf>
    <xf numFmtId="0" fontId="42" fillId="45" borderId="17" xfId="0" applyFont="1" applyFill="1" applyBorder="1" applyAlignment="1">
      <alignment/>
    </xf>
    <xf numFmtId="0" fontId="42" fillId="45" borderId="16" xfId="0" applyFont="1" applyFill="1" applyBorder="1" applyAlignment="1">
      <alignment/>
    </xf>
    <xf numFmtId="0" fontId="42" fillId="14" borderId="28" xfId="0" applyFont="1" applyFill="1" applyBorder="1" applyAlignment="1">
      <alignment/>
    </xf>
    <xf numFmtId="0" fontId="42" fillId="14" borderId="17" xfId="0" applyFont="1" applyFill="1" applyBorder="1" applyAlignment="1">
      <alignment/>
    </xf>
    <xf numFmtId="0" fontId="42" fillId="14" borderId="18" xfId="0" applyFont="1" applyFill="1" applyBorder="1" applyAlignment="1">
      <alignment/>
    </xf>
    <xf numFmtId="0" fontId="42" fillId="14" borderId="19" xfId="0" applyFont="1" applyFill="1" applyBorder="1" applyAlignment="1">
      <alignment horizontal="center"/>
    </xf>
    <xf numFmtId="0" fontId="41" fillId="14" borderId="20" xfId="0" applyFont="1" applyFill="1" applyBorder="1" applyAlignment="1">
      <alignment horizontal="left" vertical="top"/>
    </xf>
    <xf numFmtId="0" fontId="42" fillId="14" borderId="15" xfId="0" applyFont="1" applyFill="1" applyBorder="1" applyAlignment="1">
      <alignment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42" fillId="37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64" fontId="38" fillId="0" borderId="0" xfId="0" applyNumberFormat="1" applyFont="1" applyAlignment="1">
      <alignment horizontal="left"/>
    </xf>
    <xf numFmtId="0" fontId="42" fillId="0" borderId="31" xfId="0" applyFont="1" applyBorder="1" applyAlignment="1">
      <alignment horizontal="left"/>
    </xf>
    <xf numFmtId="0" fontId="0" fillId="37" borderId="45" xfId="0" applyFill="1" applyBorder="1" applyAlignment="1">
      <alignment horizontal="center" vertical="top"/>
    </xf>
    <xf numFmtId="0" fontId="0" fillId="37" borderId="46" xfId="0" applyFill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37" borderId="17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42" fillId="37" borderId="15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41" fillId="10" borderId="12" xfId="0" applyFont="1" applyFill="1" applyBorder="1" applyAlignment="1">
      <alignment horizontal="left" vertical="top"/>
    </xf>
    <xf numFmtId="0" fontId="42" fillId="19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5"/>
  <sheetViews>
    <sheetView tabSelected="1" zoomScalePageLayoutView="0" workbookViewId="0" topLeftCell="E46">
      <selection activeCell="AH68" sqref="AH68"/>
    </sheetView>
  </sheetViews>
  <sheetFormatPr defaultColWidth="9.140625" defaultRowHeight="15"/>
  <cols>
    <col min="1" max="1" width="2.421875" style="0" customWidth="1"/>
    <col min="2" max="2" width="5.421875" style="0" customWidth="1"/>
    <col min="3" max="3" width="2.421875" style="0" customWidth="1"/>
    <col min="4" max="4" width="5.421875" style="0" customWidth="1"/>
    <col min="5" max="5" width="2.421875" style="0" customWidth="1"/>
    <col min="6" max="6" width="5.421875" style="0" customWidth="1"/>
    <col min="7" max="7" width="2.421875" style="0" customWidth="1"/>
    <col min="8" max="8" width="5.421875" style="0" customWidth="1"/>
    <col min="9" max="9" width="2.421875" style="0" customWidth="1"/>
    <col min="10" max="10" width="5.421875" style="0" customWidth="1"/>
    <col min="11" max="11" width="2.421875" style="0" customWidth="1"/>
    <col min="12" max="12" width="5.421875" style="0" customWidth="1"/>
    <col min="13" max="13" width="2.421875" style="0" customWidth="1"/>
    <col min="14" max="14" width="5.421875" style="0" customWidth="1"/>
    <col min="15" max="15" width="2.421875" style="0" customWidth="1"/>
    <col min="16" max="16" width="5.421875" style="0" customWidth="1"/>
    <col min="17" max="17" width="2.421875" style="0" customWidth="1"/>
    <col min="18" max="18" width="5.421875" style="0" customWidth="1"/>
    <col min="19" max="19" width="2.421875" style="0" customWidth="1"/>
    <col min="20" max="20" width="5.421875" style="0" customWidth="1"/>
    <col min="21" max="21" width="2.421875" style="0" customWidth="1"/>
    <col min="22" max="22" width="5.421875" style="0" customWidth="1"/>
    <col min="23" max="23" width="2.421875" style="0" customWidth="1"/>
    <col min="24" max="24" width="5.421875" style="0" customWidth="1"/>
    <col min="25" max="25" width="2.421875" style="0" customWidth="1"/>
    <col min="26" max="26" width="5.421875" style="0" customWidth="1"/>
    <col min="27" max="27" width="2.421875" style="0" customWidth="1"/>
    <col min="28" max="28" width="5.421875" style="0" customWidth="1"/>
    <col min="29" max="29" width="2.421875" style="0" customWidth="1"/>
    <col min="30" max="30" width="5.421875" style="0" customWidth="1"/>
    <col min="31" max="31" width="2.421875" style="0" customWidth="1"/>
    <col min="32" max="32" width="5.421875" style="0" customWidth="1"/>
    <col min="33" max="33" width="2.421875" style="0" customWidth="1"/>
    <col min="34" max="34" width="5.421875" style="0" customWidth="1"/>
    <col min="35" max="35" width="2.421875" style="0" customWidth="1"/>
    <col min="36" max="36" width="5.421875" style="0" customWidth="1"/>
    <col min="37" max="37" width="2.421875" style="0" customWidth="1"/>
    <col min="38" max="38" width="5.421875" style="0" customWidth="1"/>
    <col min="39" max="39" width="2.421875" style="0" customWidth="1"/>
    <col min="40" max="40" width="5.421875" style="0" customWidth="1"/>
    <col min="41" max="41" width="2.421875" style="0" customWidth="1"/>
    <col min="42" max="42" width="5.421875" style="0" customWidth="1"/>
    <col min="43" max="43" width="1.7109375" style="0" customWidth="1"/>
    <col min="44" max="44" width="11.421875" style="0" bestFit="1" customWidth="1"/>
    <col min="45" max="45" width="5.00390625" style="18" bestFit="1" customWidth="1"/>
    <col min="46" max="46" width="4.00390625" style="0" bestFit="1" customWidth="1"/>
    <col min="47" max="47" width="12.28125" style="115" bestFit="1" customWidth="1"/>
    <col min="48" max="48" width="13.57421875" style="111" customWidth="1"/>
    <col min="49" max="49" width="5.7109375" style="117" customWidth="1"/>
    <col min="50" max="50" width="5.7109375" style="0" customWidth="1"/>
    <col min="51" max="51" width="4.7109375" style="0" bestFit="1" customWidth="1"/>
    <col min="52" max="52" width="12.28125" style="111" bestFit="1" customWidth="1"/>
    <col min="53" max="53" width="13.28125" style="111" customWidth="1"/>
  </cols>
  <sheetData>
    <row r="1" spans="1:42" ht="21">
      <c r="A1" s="114" t="s">
        <v>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</row>
    <row r="2" spans="1:52" ht="15.75" thickBot="1">
      <c r="A2" s="279">
        <v>40544</v>
      </c>
      <c r="B2" s="279"/>
      <c r="C2" s="279"/>
      <c r="D2" s="1"/>
      <c r="F2" s="2" t="s">
        <v>0</v>
      </c>
      <c r="G2" s="280">
        <f>12*12</f>
        <v>144</v>
      </c>
      <c r="H2" s="280"/>
      <c r="I2" s="280"/>
      <c r="O2" s="279">
        <v>40575</v>
      </c>
      <c r="P2" s="279"/>
      <c r="Q2" s="279"/>
      <c r="R2" s="1"/>
      <c r="T2" s="2" t="s">
        <v>0</v>
      </c>
      <c r="U2" s="280">
        <f>12*12</f>
        <v>144</v>
      </c>
      <c r="V2" s="280"/>
      <c r="W2" s="280"/>
      <c r="AC2" s="279">
        <v>40603</v>
      </c>
      <c r="AD2" s="279"/>
      <c r="AE2" s="279"/>
      <c r="AF2" s="1"/>
      <c r="AH2" s="2" t="s">
        <v>0</v>
      </c>
      <c r="AI2" s="280">
        <f>(15*12)+16</f>
        <v>196</v>
      </c>
      <c r="AJ2" s="280"/>
      <c r="AK2" s="280"/>
      <c r="AU2" s="118"/>
      <c r="AV2" s="120"/>
      <c r="AW2" s="128"/>
      <c r="AX2" s="122"/>
      <c r="AY2" s="122"/>
      <c r="AZ2" s="123"/>
    </row>
    <row r="3" spans="1:52" ht="16.5" thickBot="1" thickTop="1">
      <c r="A3" s="281" t="s">
        <v>1</v>
      </c>
      <c r="B3" s="282"/>
      <c r="C3" s="283" t="s">
        <v>2</v>
      </c>
      <c r="D3" s="284"/>
      <c r="E3" s="283" t="s">
        <v>3</v>
      </c>
      <c r="F3" s="284"/>
      <c r="G3" s="283" t="s">
        <v>4</v>
      </c>
      <c r="H3" s="284"/>
      <c r="I3" s="283" t="s">
        <v>5</v>
      </c>
      <c r="J3" s="284"/>
      <c r="K3" s="283" t="s">
        <v>6</v>
      </c>
      <c r="L3" s="284"/>
      <c r="M3" s="274" t="s">
        <v>7</v>
      </c>
      <c r="N3" s="275"/>
      <c r="O3" s="281" t="s">
        <v>1</v>
      </c>
      <c r="P3" s="282"/>
      <c r="Q3" s="283" t="s">
        <v>2</v>
      </c>
      <c r="R3" s="284"/>
      <c r="S3" s="283" t="s">
        <v>3</v>
      </c>
      <c r="T3" s="284"/>
      <c r="U3" s="283" t="s">
        <v>4</v>
      </c>
      <c r="V3" s="284"/>
      <c r="W3" s="283" t="s">
        <v>5</v>
      </c>
      <c r="X3" s="284"/>
      <c r="Y3" s="283" t="s">
        <v>6</v>
      </c>
      <c r="Z3" s="284"/>
      <c r="AA3" s="274" t="s">
        <v>7</v>
      </c>
      <c r="AB3" s="275"/>
      <c r="AC3" s="281" t="s">
        <v>1</v>
      </c>
      <c r="AD3" s="282"/>
      <c r="AE3" s="283" t="s">
        <v>2</v>
      </c>
      <c r="AF3" s="284"/>
      <c r="AG3" s="283" t="s">
        <v>3</v>
      </c>
      <c r="AH3" s="284"/>
      <c r="AI3" s="283" t="s">
        <v>4</v>
      </c>
      <c r="AJ3" s="284"/>
      <c r="AK3" s="283" t="s">
        <v>5</v>
      </c>
      <c r="AL3" s="284"/>
      <c r="AM3" s="283" t="s">
        <v>6</v>
      </c>
      <c r="AN3" s="284"/>
      <c r="AO3" s="274" t="s">
        <v>7</v>
      </c>
      <c r="AP3" s="275"/>
      <c r="AR3" s="121"/>
      <c r="AS3" s="126"/>
      <c r="AT3" s="121"/>
      <c r="AU3" s="124"/>
      <c r="AV3" s="119"/>
      <c r="AW3" s="128"/>
      <c r="AX3" s="121"/>
      <c r="AY3" s="121"/>
      <c r="AZ3" s="119"/>
    </row>
    <row r="4" spans="1:42" ht="15.75" thickTop="1">
      <c r="A4" s="3"/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6">
        <v>1</v>
      </c>
      <c r="N4" s="7"/>
      <c r="O4" s="3"/>
      <c r="P4" s="4"/>
      <c r="Q4" s="5"/>
      <c r="R4" s="4"/>
      <c r="S4" s="8">
        <v>1</v>
      </c>
      <c r="T4" s="9" t="s">
        <v>23</v>
      </c>
      <c r="U4" s="10">
        <v>2</v>
      </c>
      <c r="V4" s="11"/>
      <c r="W4" s="10">
        <v>3</v>
      </c>
      <c r="X4" s="11"/>
      <c r="Y4" s="10">
        <v>4</v>
      </c>
      <c r="Z4" s="11"/>
      <c r="AA4" s="12">
        <v>5</v>
      </c>
      <c r="AB4" s="13" t="s">
        <v>23</v>
      </c>
      <c r="AC4" s="3"/>
      <c r="AD4" s="4"/>
      <c r="AE4" s="5"/>
      <c r="AF4" s="4"/>
      <c r="AG4" s="10">
        <v>1</v>
      </c>
      <c r="AH4" s="11"/>
      <c r="AI4" s="10">
        <v>2</v>
      </c>
      <c r="AJ4" s="11"/>
      <c r="AK4" s="14">
        <v>3</v>
      </c>
      <c r="AL4" s="15"/>
      <c r="AM4" s="14">
        <v>4</v>
      </c>
      <c r="AN4" s="15"/>
      <c r="AO4" s="16">
        <v>5</v>
      </c>
      <c r="AP4" s="17"/>
    </row>
    <row r="5" spans="1:42" ht="15">
      <c r="A5" s="19"/>
      <c r="B5" s="20"/>
      <c r="C5" s="21"/>
      <c r="D5" s="20"/>
      <c r="E5" s="21"/>
      <c r="F5" s="20"/>
      <c r="G5" s="21"/>
      <c r="H5" s="20"/>
      <c r="I5" s="21"/>
      <c r="J5" s="20"/>
      <c r="K5" s="21"/>
      <c r="L5" s="20"/>
      <c r="M5" s="22"/>
      <c r="N5" s="23"/>
      <c r="O5" s="19"/>
      <c r="P5" s="20"/>
      <c r="Q5" s="21"/>
      <c r="R5" s="20"/>
      <c r="S5" s="24"/>
      <c r="T5" s="25" t="s">
        <v>8</v>
      </c>
      <c r="U5" s="26"/>
      <c r="V5" s="27" t="s">
        <v>23</v>
      </c>
      <c r="W5" s="26"/>
      <c r="X5" s="27" t="s">
        <v>23</v>
      </c>
      <c r="Y5" s="26"/>
      <c r="Z5" s="27" t="s">
        <v>23</v>
      </c>
      <c r="AA5" s="28"/>
      <c r="AB5" s="25" t="s">
        <v>8</v>
      </c>
      <c r="AC5" s="19"/>
      <c r="AD5" s="20"/>
      <c r="AE5" s="21"/>
      <c r="AF5" s="20"/>
      <c r="AG5" s="26"/>
      <c r="AH5" s="27" t="s">
        <v>22</v>
      </c>
      <c r="AI5" s="26"/>
      <c r="AJ5" s="27" t="s">
        <v>22</v>
      </c>
      <c r="AK5" s="29"/>
      <c r="AL5" s="30" t="s">
        <v>9</v>
      </c>
      <c r="AM5" s="29"/>
      <c r="AN5" s="30" t="s">
        <v>9</v>
      </c>
      <c r="AO5" s="31"/>
      <c r="AP5" s="32" t="s">
        <v>9</v>
      </c>
    </row>
    <row r="6" spans="1:121" ht="15">
      <c r="A6" s="33">
        <v>2</v>
      </c>
      <c r="B6" s="34"/>
      <c r="C6" s="35">
        <v>3</v>
      </c>
      <c r="D6" s="34"/>
      <c r="E6" s="35">
        <v>4</v>
      </c>
      <c r="F6" s="34"/>
      <c r="G6" s="35">
        <v>5</v>
      </c>
      <c r="H6" s="34"/>
      <c r="I6" s="36">
        <v>6</v>
      </c>
      <c r="J6" s="37"/>
      <c r="K6" s="36">
        <v>7</v>
      </c>
      <c r="L6" s="37"/>
      <c r="M6" s="38">
        <v>8</v>
      </c>
      <c r="N6" s="39"/>
      <c r="O6" s="40">
        <f>AA4+1</f>
        <v>6</v>
      </c>
      <c r="P6" s="41"/>
      <c r="Q6" s="35">
        <f>O6+1</f>
        <v>7</v>
      </c>
      <c r="R6" s="34"/>
      <c r="S6" s="35">
        <f>Q6+1</f>
        <v>8</v>
      </c>
      <c r="T6" s="34"/>
      <c r="U6" s="42">
        <f>S6+1</f>
        <v>9</v>
      </c>
      <c r="V6" s="41"/>
      <c r="W6" s="42">
        <f>U6+1</f>
        <v>10</v>
      </c>
      <c r="X6" s="41"/>
      <c r="Y6" s="42">
        <f>W6+1</f>
        <v>11</v>
      </c>
      <c r="Z6" s="41"/>
      <c r="AA6" s="35">
        <f>Y6+1</f>
        <v>12</v>
      </c>
      <c r="AB6" s="43"/>
      <c r="AC6" s="44">
        <v>6</v>
      </c>
      <c r="AD6" s="37"/>
      <c r="AE6" s="35">
        <f>AC6+1</f>
        <v>7</v>
      </c>
      <c r="AF6" s="34"/>
      <c r="AG6" s="36">
        <f>AE6+1</f>
        <v>8</v>
      </c>
      <c r="AH6" s="37" t="s">
        <v>27</v>
      </c>
      <c r="AI6" s="35">
        <f>AG6+1</f>
        <v>9</v>
      </c>
      <c r="AJ6" s="34"/>
      <c r="AK6" s="35">
        <f>AI6+1</f>
        <v>10</v>
      </c>
      <c r="AL6" s="34"/>
      <c r="AM6" s="42">
        <f>AK6+1</f>
        <v>11</v>
      </c>
      <c r="AN6" s="41" t="s">
        <v>26</v>
      </c>
      <c r="AO6" s="35">
        <f>AM6+1</f>
        <v>12</v>
      </c>
      <c r="AP6" s="43"/>
      <c r="AQ6" s="45"/>
      <c r="AS6" s="46"/>
      <c r="AT6" s="45"/>
      <c r="AV6" s="112"/>
      <c r="AX6" s="45"/>
      <c r="AY6" s="45"/>
      <c r="AZ6" s="112"/>
      <c r="BA6" s="112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</row>
    <row r="7" spans="1:121" ht="15">
      <c r="A7" s="47"/>
      <c r="B7" s="27"/>
      <c r="C7" s="26"/>
      <c r="D7" s="27"/>
      <c r="E7" s="26"/>
      <c r="F7" s="27"/>
      <c r="G7" s="26"/>
      <c r="H7" s="27"/>
      <c r="I7" s="29"/>
      <c r="J7" s="30" t="s">
        <v>10</v>
      </c>
      <c r="K7" s="29"/>
      <c r="L7" s="30" t="s">
        <v>10</v>
      </c>
      <c r="M7" s="31"/>
      <c r="N7" s="30" t="s">
        <v>10</v>
      </c>
      <c r="O7" s="48"/>
      <c r="P7" s="25" t="s">
        <v>8</v>
      </c>
      <c r="Q7" s="26"/>
      <c r="R7" s="27"/>
      <c r="S7" s="26"/>
      <c r="T7" s="27"/>
      <c r="U7" s="24"/>
      <c r="V7" s="25" t="s">
        <v>8</v>
      </c>
      <c r="W7" s="24"/>
      <c r="X7" s="25" t="s">
        <v>8</v>
      </c>
      <c r="Y7" s="24"/>
      <c r="Z7" s="25" t="s">
        <v>8</v>
      </c>
      <c r="AA7" s="22"/>
      <c r="AB7" s="23"/>
      <c r="AC7" s="49"/>
      <c r="AD7" s="30" t="s">
        <v>9</v>
      </c>
      <c r="AE7" s="26"/>
      <c r="AF7" s="27"/>
      <c r="AG7" s="29"/>
      <c r="AH7" s="30" t="s">
        <v>9</v>
      </c>
      <c r="AI7" s="26"/>
      <c r="AJ7" s="27"/>
      <c r="AK7" s="26"/>
      <c r="AL7" s="27"/>
      <c r="AM7" s="24"/>
      <c r="AN7" s="25" t="s">
        <v>8</v>
      </c>
      <c r="AO7" s="22"/>
      <c r="AP7" s="23"/>
      <c r="AQ7" s="45"/>
      <c r="AR7" s="45"/>
      <c r="AS7" s="46"/>
      <c r="AT7" s="45"/>
      <c r="AY7" s="45"/>
      <c r="BA7" s="112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</row>
    <row r="8" spans="1:121" ht="15">
      <c r="A8" s="50">
        <v>9</v>
      </c>
      <c r="B8" s="51"/>
      <c r="C8" s="52">
        <v>10</v>
      </c>
      <c r="D8" s="51"/>
      <c r="E8" s="52">
        <v>11</v>
      </c>
      <c r="F8" s="51"/>
      <c r="G8" s="52">
        <v>12</v>
      </c>
      <c r="H8" s="51"/>
      <c r="I8" s="53">
        <v>13</v>
      </c>
      <c r="J8" s="54"/>
      <c r="K8" s="53">
        <v>14</v>
      </c>
      <c r="L8" s="54"/>
      <c r="M8" s="55">
        <v>15</v>
      </c>
      <c r="N8" s="56"/>
      <c r="O8" s="33">
        <v>13</v>
      </c>
      <c r="P8" s="34"/>
      <c r="Q8" s="35">
        <f>O8+1</f>
        <v>14</v>
      </c>
      <c r="R8" s="34"/>
      <c r="S8" s="35">
        <f>Q8+1</f>
        <v>15</v>
      </c>
      <c r="T8" s="34"/>
      <c r="U8" s="42">
        <f>S8+1</f>
        <v>16</v>
      </c>
      <c r="V8" s="41"/>
      <c r="W8" s="42">
        <f>U8+1</f>
        <v>17</v>
      </c>
      <c r="X8" s="41"/>
      <c r="Y8" s="42">
        <f>W8+1</f>
        <v>18</v>
      </c>
      <c r="Z8" s="41"/>
      <c r="AA8" s="35">
        <f>Y8+1</f>
        <v>19</v>
      </c>
      <c r="AB8" s="56"/>
      <c r="AC8" s="33">
        <v>13</v>
      </c>
      <c r="AD8" s="34"/>
      <c r="AE8" s="42">
        <f>AC8+1</f>
        <v>14</v>
      </c>
      <c r="AF8" s="41"/>
      <c r="AG8" s="42">
        <f>AE8+1</f>
        <v>15</v>
      </c>
      <c r="AH8" s="41"/>
      <c r="AI8" s="42">
        <f>AG8+1</f>
        <v>16</v>
      </c>
      <c r="AJ8" s="41"/>
      <c r="AK8" s="42">
        <f>AI8+1</f>
        <v>17</v>
      </c>
      <c r="AL8" s="41"/>
      <c r="AM8" s="35">
        <f>AK8+1</f>
        <v>18</v>
      </c>
      <c r="AN8" s="34"/>
      <c r="AO8" s="42">
        <f>AM8+1</f>
        <v>19</v>
      </c>
      <c r="AP8" s="57"/>
      <c r="AQ8" s="45"/>
      <c r="AR8" s="58"/>
      <c r="AS8" s="46"/>
      <c r="AY8" s="45"/>
      <c r="BA8" s="112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</row>
    <row r="9" spans="1:121" ht="15">
      <c r="A9" s="49"/>
      <c r="B9" s="30" t="s">
        <v>11</v>
      </c>
      <c r="C9" s="29"/>
      <c r="D9" s="30" t="s">
        <v>9</v>
      </c>
      <c r="E9" s="29"/>
      <c r="F9" s="30" t="s">
        <v>9</v>
      </c>
      <c r="G9" s="29"/>
      <c r="H9" s="30" t="s">
        <v>9</v>
      </c>
      <c r="I9" s="26"/>
      <c r="J9" s="27" t="s">
        <v>22</v>
      </c>
      <c r="K9" s="26"/>
      <c r="L9" s="27" t="s">
        <v>22</v>
      </c>
      <c r="M9" s="22"/>
      <c r="N9" s="27" t="s">
        <v>22</v>
      </c>
      <c r="O9" s="47"/>
      <c r="P9" s="27"/>
      <c r="Q9" s="26"/>
      <c r="R9" s="27"/>
      <c r="S9" s="26"/>
      <c r="T9" s="27"/>
      <c r="U9" s="24"/>
      <c r="V9" s="25" t="s">
        <v>12</v>
      </c>
      <c r="W9" s="24"/>
      <c r="X9" s="25" t="s">
        <v>12</v>
      </c>
      <c r="Y9" s="24"/>
      <c r="Z9" s="25" t="s">
        <v>12</v>
      </c>
      <c r="AA9" s="22"/>
      <c r="AB9" s="23"/>
      <c r="AC9" s="47"/>
      <c r="AD9" s="27"/>
      <c r="AE9" s="24"/>
      <c r="AF9" s="25" t="s">
        <v>8</v>
      </c>
      <c r="AG9" s="24"/>
      <c r="AH9" s="25" t="s">
        <v>8</v>
      </c>
      <c r="AI9" s="24"/>
      <c r="AJ9" s="25" t="s">
        <v>14</v>
      </c>
      <c r="AK9" s="24"/>
      <c r="AL9" s="25" t="s">
        <v>14</v>
      </c>
      <c r="AM9" s="26"/>
      <c r="AN9" s="27"/>
      <c r="AO9" s="28"/>
      <c r="AP9" s="59" t="s">
        <v>8</v>
      </c>
      <c r="AQ9" s="45"/>
      <c r="AR9" s="58"/>
      <c r="AS9" s="46"/>
      <c r="AT9" s="45"/>
      <c r="AV9" s="112"/>
      <c r="AX9" s="45"/>
      <c r="AY9" s="45"/>
      <c r="AZ9" s="112"/>
      <c r="BA9" s="112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</row>
    <row r="10" spans="1:44" ht="15">
      <c r="A10" s="60">
        <v>16</v>
      </c>
      <c r="B10" s="54"/>
      <c r="C10" s="53">
        <v>17</v>
      </c>
      <c r="D10" s="54"/>
      <c r="E10" s="53">
        <v>18</v>
      </c>
      <c r="F10" s="54"/>
      <c r="G10" s="53">
        <v>19</v>
      </c>
      <c r="H10" s="54"/>
      <c r="I10" s="52">
        <v>20</v>
      </c>
      <c r="J10" s="51"/>
      <c r="K10" s="52">
        <v>21</v>
      </c>
      <c r="L10" s="51"/>
      <c r="M10" s="61">
        <v>22</v>
      </c>
      <c r="N10" s="62"/>
      <c r="O10" s="33">
        <v>20</v>
      </c>
      <c r="P10" s="34"/>
      <c r="Q10" s="36">
        <f>O10+1</f>
        <v>21</v>
      </c>
      <c r="R10" s="37"/>
      <c r="S10" s="36">
        <f>Q10+1</f>
        <v>22</v>
      </c>
      <c r="T10" s="37"/>
      <c r="U10" s="36">
        <f>S10+1</f>
        <v>23</v>
      </c>
      <c r="V10" s="37"/>
      <c r="W10" s="35">
        <f>U10+1</f>
        <v>24</v>
      </c>
      <c r="X10" s="34"/>
      <c r="Y10" s="35">
        <f>W10+1</f>
        <v>25</v>
      </c>
      <c r="Z10" s="34"/>
      <c r="AA10" s="35">
        <f>Y10+1</f>
        <v>26</v>
      </c>
      <c r="AB10" s="56"/>
      <c r="AC10" s="40">
        <v>20</v>
      </c>
      <c r="AD10" s="41"/>
      <c r="AE10" s="35">
        <f>AC10+1</f>
        <v>21</v>
      </c>
      <c r="AF10" s="34"/>
      <c r="AG10" s="35">
        <f>AE10+1</f>
        <v>22</v>
      </c>
      <c r="AH10" s="34"/>
      <c r="AI10" s="42">
        <f>AG10+1</f>
        <v>23</v>
      </c>
      <c r="AJ10" s="41"/>
      <c r="AK10" s="42">
        <f>AI10+1</f>
        <v>24</v>
      </c>
      <c r="AL10" s="41"/>
      <c r="AM10" s="42">
        <f>AK10+1</f>
        <v>25</v>
      </c>
      <c r="AN10" s="41"/>
      <c r="AO10" s="35">
        <f>AM10+1</f>
        <v>26</v>
      </c>
      <c r="AP10" s="56"/>
      <c r="AR10" s="58"/>
    </row>
    <row r="11" spans="1:121" ht="15">
      <c r="A11" s="47"/>
      <c r="B11" s="27" t="s">
        <v>22</v>
      </c>
      <c r="C11" s="26"/>
      <c r="D11" s="27" t="s">
        <v>22</v>
      </c>
      <c r="E11" s="26"/>
      <c r="F11" s="27" t="s">
        <v>22</v>
      </c>
      <c r="G11" s="26"/>
      <c r="H11" s="27" t="s">
        <v>13</v>
      </c>
      <c r="I11" s="29"/>
      <c r="J11" s="30" t="s">
        <v>9</v>
      </c>
      <c r="K11" s="29"/>
      <c r="L11" s="30" t="s">
        <v>9</v>
      </c>
      <c r="M11" s="31" t="s">
        <v>13</v>
      </c>
      <c r="N11" s="30" t="s">
        <v>9</v>
      </c>
      <c r="O11" s="47"/>
      <c r="P11" s="27"/>
      <c r="Q11" s="29"/>
      <c r="R11" s="30" t="s">
        <v>9</v>
      </c>
      <c r="S11" s="29"/>
      <c r="T11" s="30" t="s">
        <v>9</v>
      </c>
      <c r="U11" s="29"/>
      <c r="V11" s="30" t="s">
        <v>9</v>
      </c>
      <c r="W11" s="26"/>
      <c r="X11" s="27" t="s">
        <v>22</v>
      </c>
      <c r="Y11" s="26"/>
      <c r="Z11" s="27" t="s">
        <v>22</v>
      </c>
      <c r="AA11" s="22"/>
      <c r="AB11" s="27" t="s">
        <v>22</v>
      </c>
      <c r="AC11" s="48"/>
      <c r="AD11" s="25" t="s">
        <v>8</v>
      </c>
      <c r="AE11" s="26"/>
      <c r="AF11" s="27"/>
      <c r="AG11" s="26"/>
      <c r="AH11" s="27"/>
      <c r="AI11" s="24"/>
      <c r="AJ11" s="25" t="s">
        <v>8</v>
      </c>
      <c r="AK11" s="24"/>
      <c r="AL11" s="25" t="s">
        <v>8</v>
      </c>
      <c r="AM11" s="24"/>
      <c r="AN11" s="25" t="s">
        <v>8</v>
      </c>
      <c r="AO11" s="154"/>
      <c r="AP11" s="150" t="s">
        <v>23</v>
      </c>
      <c r="AQ11" s="18"/>
      <c r="AR11" s="58"/>
      <c r="AY11" s="18"/>
      <c r="BA11" s="113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</row>
    <row r="12" spans="1:53" ht="15">
      <c r="A12" s="50">
        <v>23</v>
      </c>
      <c r="B12" s="51"/>
      <c r="C12" s="53">
        <v>24</v>
      </c>
      <c r="D12" s="54"/>
      <c r="E12" s="53">
        <v>25</v>
      </c>
      <c r="F12" s="54"/>
      <c r="G12" s="53">
        <v>26</v>
      </c>
      <c r="H12" s="54"/>
      <c r="I12" s="53">
        <v>27</v>
      </c>
      <c r="J12" s="54"/>
      <c r="K12" s="53">
        <v>28</v>
      </c>
      <c r="L12" s="54"/>
      <c r="M12" s="55">
        <v>29</v>
      </c>
      <c r="N12" s="56"/>
      <c r="O12" s="33">
        <v>27</v>
      </c>
      <c r="P12" s="34"/>
      <c r="Q12" s="35">
        <f>O12+1</f>
        <v>28</v>
      </c>
      <c r="R12" s="34"/>
      <c r="S12" s="63"/>
      <c r="T12" s="64"/>
      <c r="U12" s="63"/>
      <c r="V12" s="64"/>
      <c r="W12" s="63"/>
      <c r="X12" s="64"/>
      <c r="Y12" s="63"/>
      <c r="Z12" s="64"/>
      <c r="AA12" s="63"/>
      <c r="AB12" s="65"/>
      <c r="AC12" s="33">
        <v>27</v>
      </c>
      <c r="AD12" s="34"/>
      <c r="AE12" s="35">
        <f>AC12+1</f>
        <v>28</v>
      </c>
      <c r="AF12" s="34"/>
      <c r="AG12" s="35">
        <f>AE12+1</f>
        <v>29</v>
      </c>
      <c r="AH12" s="34"/>
      <c r="AI12" s="144">
        <f>AG12+1</f>
        <v>30</v>
      </c>
      <c r="AJ12" s="141"/>
      <c r="AK12" s="144">
        <f>AI12+1</f>
        <v>31</v>
      </c>
      <c r="AL12" s="141"/>
      <c r="AM12" s="63"/>
      <c r="AN12" s="64"/>
      <c r="AO12" s="63"/>
      <c r="AP12" s="65"/>
      <c r="AY12" s="45"/>
      <c r="BA12" s="112"/>
    </row>
    <row r="13" spans="1:121" ht="15">
      <c r="A13" s="49"/>
      <c r="B13" s="30" t="s">
        <v>9</v>
      </c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2"/>
      <c r="N13" s="27" t="s">
        <v>23</v>
      </c>
      <c r="O13" s="47"/>
      <c r="P13" s="27" t="s">
        <v>22</v>
      </c>
      <c r="Q13" s="26"/>
      <c r="R13" s="27" t="s">
        <v>22</v>
      </c>
      <c r="S13" s="21"/>
      <c r="T13" s="20"/>
      <c r="U13" s="21"/>
      <c r="V13" s="20"/>
      <c r="W13" s="21"/>
      <c r="X13" s="20"/>
      <c r="Y13" s="21"/>
      <c r="Z13" s="20"/>
      <c r="AA13" s="66"/>
      <c r="AB13" s="67"/>
      <c r="AC13" s="151"/>
      <c r="AD13" s="152" t="s">
        <v>23</v>
      </c>
      <c r="AE13" s="153"/>
      <c r="AF13" s="152" t="s">
        <v>23</v>
      </c>
      <c r="AG13" s="153"/>
      <c r="AH13" s="152" t="s">
        <v>23</v>
      </c>
      <c r="AI13" s="153"/>
      <c r="AJ13" s="152" t="s">
        <v>23</v>
      </c>
      <c r="AK13" s="145"/>
      <c r="AL13" s="143"/>
      <c r="AM13" s="21"/>
      <c r="AN13" s="20"/>
      <c r="AO13" s="66"/>
      <c r="AP13" s="67"/>
      <c r="AQ13" s="18"/>
      <c r="AR13" s="18"/>
      <c r="AT13" s="18"/>
      <c r="AU13" s="116"/>
      <c r="AV13" s="113"/>
      <c r="AX13" s="18"/>
      <c r="AY13" s="18"/>
      <c r="AZ13" s="113"/>
      <c r="BA13" s="113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</row>
    <row r="14" spans="1:42" ht="15">
      <c r="A14" s="60">
        <v>30</v>
      </c>
      <c r="B14" s="54"/>
      <c r="C14" s="68">
        <v>31</v>
      </c>
      <c r="D14" s="69" t="s">
        <v>23</v>
      </c>
      <c r="E14" s="70"/>
      <c r="F14" s="71"/>
      <c r="G14" s="70"/>
      <c r="H14" s="71"/>
      <c r="I14" s="70"/>
      <c r="J14" s="71"/>
      <c r="K14" s="70"/>
      <c r="L14" s="71"/>
      <c r="M14" s="72"/>
      <c r="N14" s="65">
        <f>21*8</f>
        <v>168</v>
      </c>
      <c r="O14" s="73" t="s">
        <v>13</v>
      </c>
      <c r="P14" s="71"/>
      <c r="Q14" s="70" t="s">
        <v>13</v>
      </c>
      <c r="R14" s="71"/>
      <c r="S14" s="70"/>
      <c r="T14" s="71"/>
      <c r="U14" s="70"/>
      <c r="V14" s="71"/>
      <c r="W14" s="70"/>
      <c r="X14" s="71"/>
      <c r="Y14" s="70"/>
      <c r="Z14" s="71"/>
      <c r="AA14" s="72"/>
      <c r="AB14" s="65">
        <f>20*8</f>
        <v>160</v>
      </c>
      <c r="AC14" s="73"/>
      <c r="AD14" s="71"/>
      <c r="AE14" s="70"/>
      <c r="AF14" s="71"/>
      <c r="AG14" s="70"/>
      <c r="AH14" s="71"/>
      <c r="AI14" s="70"/>
      <c r="AJ14" s="71"/>
      <c r="AK14" s="70"/>
      <c r="AL14" s="71"/>
      <c r="AM14" s="70"/>
      <c r="AN14" s="71"/>
      <c r="AO14" s="72"/>
      <c r="AP14" s="65">
        <f>23*8</f>
        <v>184</v>
      </c>
    </row>
    <row r="15" spans="1:121" ht="15.75" thickBot="1">
      <c r="A15" s="74"/>
      <c r="B15" s="75" t="s">
        <v>23</v>
      </c>
      <c r="C15" s="76"/>
      <c r="D15" s="77" t="s">
        <v>8</v>
      </c>
      <c r="E15" s="78"/>
      <c r="F15" s="79"/>
      <c r="G15" s="78"/>
      <c r="H15" s="79"/>
      <c r="I15" s="78"/>
      <c r="J15" s="79"/>
      <c r="K15" s="78"/>
      <c r="L15" s="79"/>
      <c r="M15" s="80"/>
      <c r="N15" s="81">
        <f>G2-N14</f>
        <v>-24</v>
      </c>
      <c r="O15" s="82"/>
      <c r="P15" s="79"/>
      <c r="Q15" s="78"/>
      <c r="R15" s="79"/>
      <c r="S15" s="78"/>
      <c r="T15" s="79"/>
      <c r="U15" s="78"/>
      <c r="V15" s="79"/>
      <c r="W15" s="78"/>
      <c r="X15" s="79"/>
      <c r="Y15" s="78"/>
      <c r="Z15" s="79"/>
      <c r="AA15" s="80"/>
      <c r="AB15" s="81">
        <f>U2-AB14</f>
        <v>-16</v>
      </c>
      <c r="AC15" s="82"/>
      <c r="AD15" s="79"/>
      <c r="AE15" s="78"/>
      <c r="AF15" s="79"/>
      <c r="AG15" s="78"/>
      <c r="AH15" s="79"/>
      <c r="AI15" s="78"/>
      <c r="AJ15" s="79"/>
      <c r="AK15" s="78"/>
      <c r="AL15" s="79"/>
      <c r="AM15" s="78"/>
      <c r="AN15" s="79"/>
      <c r="AO15" s="80"/>
      <c r="AP15" s="81">
        <f>AI2-AP14</f>
        <v>12</v>
      </c>
      <c r="AQ15" s="18"/>
      <c r="AR15" s="18"/>
      <c r="AT15" s="18"/>
      <c r="AU15" s="116"/>
      <c r="AV15" s="113"/>
      <c r="AX15" s="18"/>
      <c r="AY15" s="18"/>
      <c r="AZ15" s="113"/>
      <c r="BA15" s="113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</row>
    <row r="16" spans="1:37" ht="16.5" thickBot="1" thickTop="1">
      <c r="A16" s="279">
        <v>40634</v>
      </c>
      <c r="B16" s="279"/>
      <c r="C16" s="279"/>
      <c r="D16" s="1"/>
      <c r="F16" s="2" t="s">
        <v>0</v>
      </c>
      <c r="G16" s="280">
        <f>(11*12)+(3*8)</f>
        <v>156</v>
      </c>
      <c r="H16" s="280"/>
      <c r="I16" s="280"/>
      <c r="O16" s="279">
        <v>40664</v>
      </c>
      <c r="P16" s="279"/>
      <c r="Q16" s="279"/>
      <c r="R16" s="1"/>
      <c r="T16" s="2" t="s">
        <v>0</v>
      </c>
      <c r="U16" s="280">
        <f>(14*12)+16</f>
        <v>184</v>
      </c>
      <c r="V16" s="280"/>
      <c r="W16" s="280"/>
      <c r="AC16" s="279">
        <v>40695</v>
      </c>
      <c r="AD16" s="279"/>
      <c r="AE16" s="279"/>
      <c r="AF16" s="1"/>
      <c r="AH16" s="2" t="s">
        <v>0</v>
      </c>
      <c r="AI16" s="280">
        <f>16*12</f>
        <v>192</v>
      </c>
      <c r="AJ16" s="280"/>
      <c r="AK16" s="280"/>
    </row>
    <row r="17" spans="1:44" ht="16.5" thickBot="1" thickTop="1">
      <c r="A17" s="281" t="s">
        <v>1</v>
      </c>
      <c r="B17" s="282"/>
      <c r="C17" s="283" t="s">
        <v>2</v>
      </c>
      <c r="D17" s="284"/>
      <c r="E17" s="283" t="s">
        <v>3</v>
      </c>
      <c r="F17" s="284"/>
      <c r="G17" s="283" t="s">
        <v>4</v>
      </c>
      <c r="H17" s="284"/>
      <c r="I17" s="283" t="s">
        <v>5</v>
      </c>
      <c r="J17" s="284"/>
      <c r="K17" s="283" t="s">
        <v>6</v>
      </c>
      <c r="L17" s="284"/>
      <c r="M17" s="274" t="s">
        <v>7</v>
      </c>
      <c r="N17" s="275"/>
      <c r="O17" s="281" t="s">
        <v>1</v>
      </c>
      <c r="P17" s="282"/>
      <c r="Q17" s="283" t="s">
        <v>2</v>
      </c>
      <c r="R17" s="284"/>
      <c r="S17" s="283" t="s">
        <v>3</v>
      </c>
      <c r="T17" s="284"/>
      <c r="U17" s="283" t="s">
        <v>4</v>
      </c>
      <c r="V17" s="284"/>
      <c r="W17" s="283" t="s">
        <v>5</v>
      </c>
      <c r="X17" s="284"/>
      <c r="Y17" s="283" t="s">
        <v>6</v>
      </c>
      <c r="Z17" s="284"/>
      <c r="AA17" s="274" t="s">
        <v>7</v>
      </c>
      <c r="AB17" s="275"/>
      <c r="AC17" s="281" t="s">
        <v>1</v>
      </c>
      <c r="AD17" s="282"/>
      <c r="AE17" s="283" t="s">
        <v>2</v>
      </c>
      <c r="AF17" s="284"/>
      <c r="AG17" s="283" t="s">
        <v>3</v>
      </c>
      <c r="AH17" s="284"/>
      <c r="AI17" s="283" t="s">
        <v>4</v>
      </c>
      <c r="AJ17" s="284"/>
      <c r="AK17" s="283" t="s">
        <v>5</v>
      </c>
      <c r="AL17" s="284"/>
      <c r="AM17" s="283" t="s">
        <v>6</v>
      </c>
      <c r="AN17" s="284"/>
      <c r="AO17" s="274" t="s">
        <v>7</v>
      </c>
      <c r="AP17" s="275"/>
      <c r="AR17" s="18"/>
    </row>
    <row r="18" spans="1:42" ht="15.75" thickTop="1">
      <c r="A18" s="3"/>
      <c r="B18" s="4"/>
      <c r="C18" s="5"/>
      <c r="D18" s="4"/>
      <c r="E18" s="5"/>
      <c r="F18" s="4"/>
      <c r="G18" s="5"/>
      <c r="H18" s="4"/>
      <c r="I18" s="5"/>
      <c r="J18" s="4"/>
      <c r="K18" s="147">
        <v>1</v>
      </c>
      <c r="L18" s="148"/>
      <c r="M18" s="83">
        <v>2</v>
      </c>
      <c r="N18" s="7"/>
      <c r="O18" s="84">
        <v>1</v>
      </c>
      <c r="P18" s="9"/>
      <c r="Q18" s="10">
        <v>2</v>
      </c>
      <c r="R18" s="11"/>
      <c r="S18" s="10">
        <v>3</v>
      </c>
      <c r="T18" s="11"/>
      <c r="U18" s="8">
        <v>4</v>
      </c>
      <c r="V18" s="9"/>
      <c r="W18" s="8">
        <v>5</v>
      </c>
      <c r="X18" s="9"/>
      <c r="Y18" s="8">
        <v>6</v>
      </c>
      <c r="Z18" s="9"/>
      <c r="AA18" s="83">
        <v>7</v>
      </c>
      <c r="AB18" s="7"/>
      <c r="AC18" s="3"/>
      <c r="AD18" s="4"/>
      <c r="AE18" s="5"/>
      <c r="AF18" s="4"/>
      <c r="AG18" s="5" t="s">
        <v>13</v>
      </c>
      <c r="AH18" s="4"/>
      <c r="AI18" s="10">
        <v>1</v>
      </c>
      <c r="AJ18" s="11"/>
      <c r="AK18" s="10">
        <v>2</v>
      </c>
      <c r="AL18" s="11"/>
      <c r="AM18" s="10">
        <v>3</v>
      </c>
      <c r="AN18" s="11"/>
      <c r="AO18" s="155">
        <v>4</v>
      </c>
      <c r="AP18" s="156"/>
    </row>
    <row r="19" spans="1:121" ht="15">
      <c r="A19" s="19"/>
      <c r="B19" s="20"/>
      <c r="C19" s="21"/>
      <c r="D19" s="20"/>
      <c r="E19" s="21"/>
      <c r="F19" s="20"/>
      <c r="G19" s="21"/>
      <c r="H19" s="20"/>
      <c r="I19" s="21"/>
      <c r="J19" s="20"/>
      <c r="K19" s="145"/>
      <c r="L19" s="143"/>
      <c r="M19" s="22"/>
      <c r="N19" s="23"/>
      <c r="O19" s="48"/>
      <c r="P19" s="25" t="s">
        <v>8</v>
      </c>
      <c r="Q19" s="26"/>
      <c r="R19" s="27"/>
      <c r="S19" s="26"/>
      <c r="T19" s="27"/>
      <c r="U19" s="24"/>
      <c r="V19" s="25" t="s">
        <v>8</v>
      </c>
      <c r="W19" s="24"/>
      <c r="X19" s="25" t="s">
        <v>8</v>
      </c>
      <c r="Y19" s="24"/>
      <c r="Z19" s="25" t="s">
        <v>8</v>
      </c>
      <c r="AA19" s="22"/>
      <c r="AB19" s="23"/>
      <c r="AC19" s="19"/>
      <c r="AD19" s="20"/>
      <c r="AE19" s="21"/>
      <c r="AF19" s="20"/>
      <c r="AG19" s="21"/>
      <c r="AH19" s="20"/>
      <c r="AI19" s="26"/>
      <c r="AJ19" s="27"/>
      <c r="AK19" s="26"/>
      <c r="AL19" s="27"/>
      <c r="AM19" s="26"/>
      <c r="AN19" s="27"/>
      <c r="AO19" s="157"/>
      <c r="AP19" s="59" t="s">
        <v>8</v>
      </c>
      <c r="AQ19" s="18"/>
      <c r="AY19" s="18"/>
      <c r="BA19" s="113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</row>
    <row r="20" spans="1:53" ht="15">
      <c r="A20" s="33">
        <v>3</v>
      </c>
      <c r="B20" s="34"/>
      <c r="C20" s="36">
        <f>A20+1</f>
        <v>4</v>
      </c>
      <c r="D20" s="37"/>
      <c r="E20" s="36">
        <f>C20+1</f>
        <v>5</v>
      </c>
      <c r="F20" s="37"/>
      <c r="G20" s="36">
        <f>E20+1</f>
        <v>6</v>
      </c>
      <c r="H20" s="37"/>
      <c r="I20" s="35">
        <f>G20+1</f>
        <v>7</v>
      </c>
      <c r="J20" s="34"/>
      <c r="K20" s="35">
        <f>I20+1</f>
        <v>8</v>
      </c>
      <c r="L20" s="34"/>
      <c r="M20" s="35">
        <f>K20+1</f>
        <v>9</v>
      </c>
      <c r="N20" s="43"/>
      <c r="O20" s="33">
        <v>8</v>
      </c>
      <c r="P20" s="34"/>
      <c r="Q20" s="42">
        <f>O20+1</f>
        <v>9</v>
      </c>
      <c r="R20" s="41"/>
      <c r="S20" s="42">
        <f>Q20+1</f>
        <v>10</v>
      </c>
      <c r="T20" s="41"/>
      <c r="U20" s="42">
        <f>S20+1</f>
        <v>11</v>
      </c>
      <c r="V20" s="41"/>
      <c r="W20" s="42">
        <f>U20+1</f>
        <v>12</v>
      </c>
      <c r="X20" s="41"/>
      <c r="Y20" s="36">
        <f>W20+1</f>
        <v>13</v>
      </c>
      <c r="Z20" s="37"/>
      <c r="AA20" s="35">
        <f>Y20+1</f>
        <v>14</v>
      </c>
      <c r="AB20" s="43"/>
      <c r="AC20" s="140">
        <v>5</v>
      </c>
      <c r="AD20" s="141"/>
      <c r="AE20" s="42">
        <f>AC20+1</f>
        <v>6</v>
      </c>
      <c r="AF20" s="41"/>
      <c r="AG20" s="42">
        <f>AE20+1</f>
        <v>7</v>
      </c>
      <c r="AH20" s="41"/>
      <c r="AI20" s="35">
        <f>AG20+1</f>
        <v>8</v>
      </c>
      <c r="AJ20" s="34"/>
      <c r="AK20" s="35">
        <f>AI20+1</f>
        <v>9</v>
      </c>
      <c r="AL20" s="34"/>
      <c r="AM20" s="35">
        <f>AK20+1</f>
        <v>10</v>
      </c>
      <c r="AN20" s="34"/>
      <c r="AO20" s="42">
        <f>AM20+1</f>
        <v>11</v>
      </c>
      <c r="AP20" s="85"/>
      <c r="AY20" s="45"/>
      <c r="BA20" s="112"/>
    </row>
    <row r="21" spans="1:121" ht="15">
      <c r="A21" s="47"/>
      <c r="B21" s="27"/>
      <c r="C21" s="29"/>
      <c r="D21" s="30" t="s">
        <v>9</v>
      </c>
      <c r="E21" s="29"/>
      <c r="F21" s="30" t="s">
        <v>9</v>
      </c>
      <c r="G21" s="29"/>
      <c r="H21" s="30" t="s">
        <v>9</v>
      </c>
      <c r="I21" s="276" t="s">
        <v>28</v>
      </c>
      <c r="J21" s="285"/>
      <c r="K21" s="285"/>
      <c r="L21" s="285"/>
      <c r="M21" s="285"/>
      <c r="N21" s="286"/>
      <c r="O21" s="47"/>
      <c r="P21" s="27"/>
      <c r="Q21" s="24"/>
      <c r="R21" s="25" t="s">
        <v>8</v>
      </c>
      <c r="S21" s="24"/>
      <c r="T21" s="25" t="s">
        <v>8</v>
      </c>
      <c r="U21" s="24"/>
      <c r="V21" s="25" t="s">
        <v>14</v>
      </c>
      <c r="W21" s="24"/>
      <c r="X21" s="25" t="s">
        <v>14</v>
      </c>
      <c r="Y21" s="29"/>
      <c r="Z21" s="30" t="s">
        <v>9</v>
      </c>
      <c r="AA21" s="22"/>
      <c r="AB21" s="23"/>
      <c r="AC21" s="142"/>
      <c r="AD21" s="143"/>
      <c r="AE21" s="24"/>
      <c r="AF21" s="25" t="s">
        <v>8</v>
      </c>
      <c r="AG21" s="24"/>
      <c r="AH21" s="25" t="s">
        <v>8</v>
      </c>
      <c r="AI21" s="149" t="s">
        <v>13</v>
      </c>
      <c r="AJ21" s="27"/>
      <c r="AK21" s="26"/>
      <c r="AL21" s="27"/>
      <c r="AM21" s="26"/>
      <c r="AN21" s="27"/>
      <c r="AO21" s="28"/>
      <c r="AP21" s="59" t="s">
        <v>8</v>
      </c>
      <c r="AQ21" s="18"/>
      <c r="AR21" s="18"/>
      <c r="AT21" s="18"/>
      <c r="AY21" s="18"/>
      <c r="BA21" s="113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</row>
    <row r="22" spans="1:42" ht="15">
      <c r="A22" s="60">
        <v>10</v>
      </c>
      <c r="B22" s="54"/>
      <c r="C22" s="35">
        <f>A22+1</f>
        <v>11</v>
      </c>
      <c r="D22" s="34"/>
      <c r="E22" s="35">
        <f>C22+1</f>
        <v>12</v>
      </c>
      <c r="F22" s="34"/>
      <c r="G22" s="35">
        <f>E22+1</f>
        <v>13</v>
      </c>
      <c r="H22" s="34"/>
      <c r="I22" s="36">
        <f>G22+1</f>
        <v>14</v>
      </c>
      <c r="J22" s="37"/>
      <c r="K22" s="36">
        <f>I22+1</f>
        <v>15</v>
      </c>
      <c r="L22" s="37"/>
      <c r="M22" s="36">
        <f>K22+1</f>
        <v>16</v>
      </c>
      <c r="N22" s="62"/>
      <c r="O22" s="33">
        <v>15</v>
      </c>
      <c r="P22" s="34"/>
      <c r="Q22" s="36">
        <f>O22+1</f>
        <v>16</v>
      </c>
      <c r="R22" s="37"/>
      <c r="S22" s="36">
        <f>Q22+1</f>
        <v>17</v>
      </c>
      <c r="T22" s="37"/>
      <c r="U22" s="36">
        <f>S22+1</f>
        <v>18</v>
      </c>
      <c r="V22" s="37"/>
      <c r="W22" s="35">
        <f>U22+1</f>
        <v>19</v>
      </c>
      <c r="X22" s="34"/>
      <c r="Y22" s="35">
        <f>W22+1</f>
        <v>20</v>
      </c>
      <c r="Z22" s="34"/>
      <c r="AA22" s="35">
        <f>Y22+1</f>
        <v>21</v>
      </c>
      <c r="AB22" s="56"/>
      <c r="AC22" s="40">
        <v>12</v>
      </c>
      <c r="AD22" s="41"/>
      <c r="AE22" s="35">
        <f>AC22+1</f>
        <v>13</v>
      </c>
      <c r="AF22" s="34"/>
      <c r="AG22" s="35">
        <f>AE22+1</f>
        <v>14</v>
      </c>
      <c r="AH22" s="34"/>
      <c r="AI22" s="42">
        <f>AG22+1</f>
        <v>15</v>
      </c>
      <c r="AJ22" s="41"/>
      <c r="AK22" s="42">
        <f>AI22+1</f>
        <v>16</v>
      </c>
      <c r="AL22" s="41"/>
      <c r="AM22" s="42">
        <f>AK22+1</f>
        <v>17</v>
      </c>
      <c r="AN22" s="41"/>
      <c r="AO22" s="35">
        <f>AM22+1</f>
        <v>18</v>
      </c>
      <c r="AP22" s="56"/>
    </row>
    <row r="23" spans="1:121" ht="15">
      <c r="A23" s="287" t="s">
        <v>28</v>
      </c>
      <c r="B23" s="285"/>
      <c r="C23" s="285"/>
      <c r="D23" s="285"/>
      <c r="E23" s="285"/>
      <c r="F23" s="285"/>
      <c r="G23" s="285"/>
      <c r="H23" s="288"/>
      <c r="I23" s="29"/>
      <c r="J23" s="30" t="s">
        <v>9</v>
      </c>
      <c r="K23" s="29"/>
      <c r="L23" s="30" t="s">
        <v>9</v>
      </c>
      <c r="M23" s="31"/>
      <c r="N23" s="30" t="s">
        <v>9</v>
      </c>
      <c r="O23" s="47"/>
      <c r="P23" s="27"/>
      <c r="Q23" s="29"/>
      <c r="R23" s="30" t="s">
        <v>9</v>
      </c>
      <c r="S23" s="29"/>
      <c r="T23" s="30" t="s">
        <v>9</v>
      </c>
      <c r="U23" s="29"/>
      <c r="V23" s="30" t="s">
        <v>9</v>
      </c>
      <c r="W23" s="276" t="s">
        <v>29</v>
      </c>
      <c r="X23" s="285"/>
      <c r="Y23" s="285"/>
      <c r="Z23" s="285"/>
      <c r="AA23" s="285"/>
      <c r="AB23" s="286"/>
      <c r="AC23" s="48"/>
      <c r="AD23" s="25" t="s">
        <v>8</v>
      </c>
      <c r="AE23" s="26"/>
      <c r="AF23" s="27"/>
      <c r="AG23" s="26"/>
      <c r="AH23" s="27"/>
      <c r="AI23" s="24"/>
      <c r="AJ23" s="25" t="s">
        <v>8</v>
      </c>
      <c r="AK23" s="24"/>
      <c r="AL23" s="25" t="s">
        <v>8</v>
      </c>
      <c r="AM23" s="24"/>
      <c r="AN23" s="25" t="s">
        <v>8</v>
      </c>
      <c r="AO23" s="22"/>
      <c r="AP23" s="23"/>
      <c r="AQ23" s="18"/>
      <c r="AR23" s="18"/>
      <c r="AT23" s="18"/>
      <c r="AU23" s="116"/>
      <c r="AV23" s="113"/>
      <c r="AX23" s="18"/>
      <c r="AY23" s="45"/>
      <c r="BA23" s="112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</row>
    <row r="24" spans="1:42" ht="15">
      <c r="A24" s="50">
        <v>17</v>
      </c>
      <c r="B24" s="51"/>
      <c r="C24" s="35">
        <f>A24+1</f>
        <v>18</v>
      </c>
      <c r="D24" s="34"/>
      <c r="E24" s="42">
        <f>C24+1</f>
        <v>19</v>
      </c>
      <c r="F24" s="41"/>
      <c r="G24" s="42">
        <f>E24+1</f>
        <v>20</v>
      </c>
      <c r="H24" s="41"/>
      <c r="I24" s="42">
        <f>G24+1</f>
        <v>21</v>
      </c>
      <c r="J24" s="41"/>
      <c r="K24" s="86">
        <f>I24+1</f>
        <v>22</v>
      </c>
      <c r="L24" s="34"/>
      <c r="M24" s="35">
        <f>K24+1</f>
        <v>23</v>
      </c>
      <c r="N24" s="56"/>
      <c r="O24" s="33">
        <v>22</v>
      </c>
      <c r="P24" s="34"/>
      <c r="Q24" s="35">
        <f>O24+1</f>
        <v>23</v>
      </c>
      <c r="R24" s="34"/>
      <c r="S24" s="35">
        <f>Q24+1</f>
        <v>24</v>
      </c>
      <c r="T24" s="34"/>
      <c r="U24" s="35">
        <f>S24+1</f>
        <v>25</v>
      </c>
      <c r="V24" s="34"/>
      <c r="W24" s="36">
        <f>U24+1</f>
        <v>26</v>
      </c>
      <c r="X24" s="37"/>
      <c r="Y24" s="36">
        <f>W24+1</f>
        <v>27</v>
      </c>
      <c r="Z24" s="37"/>
      <c r="AA24" s="36">
        <f>Y24+1</f>
        <v>28</v>
      </c>
      <c r="AB24" s="62"/>
      <c r="AC24" s="33">
        <v>19</v>
      </c>
      <c r="AD24" s="34"/>
      <c r="AE24" s="158">
        <f>AC24+1</f>
        <v>20</v>
      </c>
      <c r="AF24" s="159"/>
      <c r="AG24" s="158">
        <f>AE24+1</f>
        <v>21</v>
      </c>
      <c r="AH24" s="159"/>
      <c r="AI24" s="158">
        <f>AG24+1</f>
        <v>22</v>
      </c>
      <c r="AJ24" s="159"/>
      <c r="AK24" s="158">
        <f>AI24+1</f>
        <v>23</v>
      </c>
      <c r="AL24" s="159"/>
      <c r="AM24" s="158">
        <f>AK24+1</f>
        <v>24</v>
      </c>
      <c r="AN24" s="159"/>
      <c r="AO24" s="35">
        <f>AM24+1</f>
        <v>25</v>
      </c>
      <c r="AP24" s="56"/>
    </row>
    <row r="25" spans="1:121" ht="15">
      <c r="A25" s="49"/>
      <c r="B25" s="30" t="s">
        <v>9</v>
      </c>
      <c r="C25" s="26"/>
      <c r="D25" s="27"/>
      <c r="E25" s="24"/>
      <c r="F25" s="25" t="s">
        <v>14</v>
      </c>
      <c r="G25" s="24"/>
      <c r="H25" s="25" t="s">
        <v>14</v>
      </c>
      <c r="I25" s="24"/>
      <c r="J25" s="25" t="s">
        <v>14</v>
      </c>
      <c r="K25" s="26"/>
      <c r="L25" s="27"/>
      <c r="M25" s="22"/>
      <c r="N25" s="23"/>
      <c r="O25" s="287" t="s">
        <v>29</v>
      </c>
      <c r="P25" s="285"/>
      <c r="Q25" s="285"/>
      <c r="R25" s="285"/>
      <c r="S25" s="285"/>
      <c r="T25" s="285"/>
      <c r="U25" s="285"/>
      <c r="V25" s="288"/>
      <c r="W25" s="29"/>
      <c r="X25" s="30" t="s">
        <v>9</v>
      </c>
      <c r="Y25" s="29"/>
      <c r="Z25" s="30" t="s">
        <v>9</v>
      </c>
      <c r="AA25" s="31"/>
      <c r="AB25" s="30" t="s">
        <v>9</v>
      </c>
      <c r="AC25" s="47"/>
      <c r="AD25" s="27"/>
      <c r="AE25" s="160"/>
      <c r="AF25" s="30" t="s">
        <v>9</v>
      </c>
      <c r="AG25" s="160"/>
      <c r="AH25" s="30" t="s">
        <v>9</v>
      </c>
      <c r="AI25" s="160"/>
      <c r="AJ25" s="30" t="s">
        <v>9</v>
      </c>
      <c r="AK25" s="160"/>
      <c r="AL25" s="30" t="s">
        <v>9</v>
      </c>
      <c r="AM25" s="160"/>
      <c r="AN25" s="30" t="s">
        <v>9</v>
      </c>
      <c r="AO25" s="22"/>
      <c r="AP25" s="23"/>
      <c r="AQ25" s="18"/>
      <c r="AR25" s="18"/>
      <c r="AY25" s="18"/>
      <c r="BA25" s="113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</row>
    <row r="26" spans="1:53" ht="15">
      <c r="A26" s="60">
        <v>24</v>
      </c>
      <c r="B26" s="54"/>
      <c r="C26" s="42">
        <f>A26+1</f>
        <v>25</v>
      </c>
      <c r="D26" s="41"/>
      <c r="E26" s="42">
        <f>C26+1</f>
        <v>26</v>
      </c>
      <c r="F26" s="41"/>
      <c r="G26" s="35">
        <f>E26+1</f>
        <v>27</v>
      </c>
      <c r="H26" s="34"/>
      <c r="I26" s="35">
        <f>G26+1</f>
        <v>28</v>
      </c>
      <c r="J26" s="34"/>
      <c r="K26" s="35">
        <f>I26+1</f>
        <v>29</v>
      </c>
      <c r="L26" s="34"/>
      <c r="M26" s="42">
        <f>K26+1</f>
        <v>30</v>
      </c>
      <c r="N26" s="57"/>
      <c r="O26" s="44">
        <v>29</v>
      </c>
      <c r="P26" s="37"/>
      <c r="Q26" s="86">
        <f>O26+1</f>
        <v>30</v>
      </c>
      <c r="R26" s="34"/>
      <c r="S26" s="35">
        <v>31</v>
      </c>
      <c r="T26" s="34"/>
      <c r="U26" s="63"/>
      <c r="V26" s="64"/>
      <c r="W26" s="63"/>
      <c r="X26" s="64"/>
      <c r="Y26" s="63"/>
      <c r="Z26" s="64"/>
      <c r="AA26" s="63"/>
      <c r="AB26" s="65"/>
      <c r="AC26" s="172">
        <v>26</v>
      </c>
      <c r="AD26" s="159"/>
      <c r="AE26" s="36">
        <f>AC26+1</f>
        <v>27</v>
      </c>
      <c r="AF26" s="37"/>
      <c r="AG26" s="36">
        <f>AE26+1</f>
        <v>28</v>
      </c>
      <c r="AH26" s="37"/>
      <c r="AI26" s="36">
        <f>AG26+1</f>
        <v>29</v>
      </c>
      <c r="AJ26" s="37"/>
      <c r="AK26" s="35">
        <f>AI26+1</f>
        <v>30</v>
      </c>
      <c r="AL26" s="34"/>
      <c r="AM26" s="63"/>
      <c r="AN26" s="64"/>
      <c r="AO26" s="63"/>
      <c r="AP26" s="65"/>
      <c r="AY26" s="45"/>
      <c r="BA26" s="112"/>
    </row>
    <row r="27" spans="1:121" ht="15">
      <c r="A27" s="47"/>
      <c r="B27" s="27"/>
      <c r="C27" s="24"/>
      <c r="D27" s="25" t="s">
        <v>8</v>
      </c>
      <c r="E27" s="24"/>
      <c r="F27" s="25" t="s">
        <v>8</v>
      </c>
      <c r="G27" s="26"/>
      <c r="H27" s="27"/>
      <c r="I27" s="26"/>
      <c r="J27" s="27"/>
      <c r="K27" s="26"/>
      <c r="L27" s="27"/>
      <c r="M27" s="28"/>
      <c r="N27" s="25" t="s">
        <v>8</v>
      </c>
      <c r="O27" s="49"/>
      <c r="P27" s="30" t="s">
        <v>9</v>
      </c>
      <c r="Q27" s="26"/>
      <c r="R27" s="27"/>
      <c r="S27" s="26"/>
      <c r="T27" s="27"/>
      <c r="U27" s="21"/>
      <c r="V27" s="20"/>
      <c r="W27" s="21"/>
      <c r="X27" s="20"/>
      <c r="Y27" s="21"/>
      <c r="Z27" s="20"/>
      <c r="AA27" s="66"/>
      <c r="AB27" s="67"/>
      <c r="AC27" s="173"/>
      <c r="AD27" s="174" t="s">
        <v>9</v>
      </c>
      <c r="AE27" s="29"/>
      <c r="AF27" s="30" t="s">
        <v>9</v>
      </c>
      <c r="AG27" s="29"/>
      <c r="AH27" s="30" t="s">
        <v>9</v>
      </c>
      <c r="AI27" s="29"/>
      <c r="AJ27" s="30" t="s">
        <v>9</v>
      </c>
      <c r="AK27" s="165" t="s">
        <v>31</v>
      </c>
      <c r="AL27" s="164"/>
      <c r="AM27" s="21"/>
      <c r="AN27" s="20"/>
      <c r="AO27" s="66"/>
      <c r="AP27" s="67"/>
      <c r="AQ27" s="18"/>
      <c r="AR27" s="18"/>
      <c r="AT27" s="18"/>
      <c r="AU27" s="116"/>
      <c r="AV27" s="113"/>
      <c r="AX27" s="18"/>
      <c r="AY27" s="18"/>
      <c r="AZ27" s="113"/>
      <c r="BA27" s="113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</row>
    <row r="28" spans="1:42" ht="15">
      <c r="A28" s="73"/>
      <c r="B28" s="71"/>
      <c r="C28" s="70"/>
      <c r="D28" s="71"/>
      <c r="E28" s="70"/>
      <c r="F28" s="71"/>
      <c r="G28" s="70"/>
      <c r="H28" s="71"/>
      <c r="I28" s="70"/>
      <c r="J28" s="71"/>
      <c r="K28" s="70"/>
      <c r="L28" s="71"/>
      <c r="M28" s="72"/>
      <c r="N28" s="65">
        <f>21*8</f>
        <v>168</v>
      </c>
      <c r="O28" s="73" t="s">
        <v>13</v>
      </c>
      <c r="P28" s="71"/>
      <c r="Q28" s="70" t="s">
        <v>13</v>
      </c>
      <c r="R28" s="71"/>
      <c r="S28" s="70"/>
      <c r="T28" s="71"/>
      <c r="U28" s="70"/>
      <c r="V28" s="71"/>
      <c r="W28" s="70"/>
      <c r="X28" s="71"/>
      <c r="Y28" s="70"/>
      <c r="Z28" s="71"/>
      <c r="AA28" s="72"/>
      <c r="AB28" s="65">
        <f>22*8</f>
        <v>176</v>
      </c>
      <c r="AC28" s="73"/>
      <c r="AD28" s="71"/>
      <c r="AE28" s="70"/>
      <c r="AF28" s="71"/>
      <c r="AG28" s="70"/>
      <c r="AH28" s="71"/>
      <c r="AI28" s="70"/>
      <c r="AJ28" s="71"/>
      <c r="AK28" s="70"/>
      <c r="AL28" s="71"/>
      <c r="AM28" s="70"/>
      <c r="AN28" s="71"/>
      <c r="AO28" s="72"/>
      <c r="AP28" s="65">
        <f>22*8</f>
        <v>176</v>
      </c>
    </row>
    <row r="29" spans="1:44" ht="15.75" thickBot="1">
      <c r="A29" s="87"/>
      <c r="B29" s="88"/>
      <c r="C29" s="89"/>
      <c r="D29" s="88"/>
      <c r="E29" s="89"/>
      <c r="F29" s="88"/>
      <c r="G29" s="89"/>
      <c r="H29" s="88"/>
      <c r="I29" s="89"/>
      <c r="J29" s="88"/>
      <c r="K29" s="89"/>
      <c r="L29" s="88"/>
      <c r="M29" s="90"/>
      <c r="N29" s="91">
        <f>G16-N28</f>
        <v>-12</v>
      </c>
      <c r="O29" s="87"/>
      <c r="P29" s="88"/>
      <c r="Q29" s="89"/>
      <c r="R29" s="88"/>
      <c r="S29" s="89"/>
      <c r="T29" s="88"/>
      <c r="U29" s="89"/>
      <c r="V29" s="88"/>
      <c r="W29" s="89"/>
      <c r="X29" s="88"/>
      <c r="Y29" s="89"/>
      <c r="Z29" s="88"/>
      <c r="AA29" s="90"/>
      <c r="AB29" s="91">
        <f>U16-AB28</f>
        <v>8</v>
      </c>
      <c r="AC29" s="87"/>
      <c r="AD29" s="88"/>
      <c r="AE29" s="89"/>
      <c r="AF29" s="88"/>
      <c r="AG29" s="89"/>
      <c r="AH29" s="88"/>
      <c r="AI29" s="89"/>
      <c r="AJ29" s="88"/>
      <c r="AK29" s="89"/>
      <c r="AL29" s="88"/>
      <c r="AM29" s="89"/>
      <c r="AN29" s="88"/>
      <c r="AO29" s="90"/>
      <c r="AP29" s="91">
        <f>AI16-AP28</f>
        <v>16</v>
      </c>
      <c r="AR29" s="18"/>
    </row>
    <row r="30" spans="1:37" ht="16.5" thickBot="1" thickTop="1">
      <c r="A30" s="279">
        <v>40725</v>
      </c>
      <c r="B30" s="279"/>
      <c r="C30" s="279"/>
      <c r="D30" s="1"/>
      <c r="F30" s="2" t="s">
        <v>0</v>
      </c>
      <c r="G30" s="280">
        <f>(11*12)+(3*8)</f>
        <v>156</v>
      </c>
      <c r="H30" s="280"/>
      <c r="I30" s="280"/>
      <c r="O30" s="279">
        <v>40756</v>
      </c>
      <c r="P30" s="279"/>
      <c r="Q30" s="279"/>
      <c r="R30" s="1"/>
      <c r="T30" s="2" t="s">
        <v>0</v>
      </c>
      <c r="U30" s="280">
        <f>(12*12)+(3*8)</f>
        <v>168</v>
      </c>
      <c r="V30" s="280"/>
      <c r="W30" s="280"/>
      <c r="AC30" s="279">
        <v>40787</v>
      </c>
      <c r="AD30" s="279"/>
      <c r="AE30" s="279"/>
      <c r="AF30" s="1"/>
      <c r="AH30" s="2" t="s">
        <v>0</v>
      </c>
      <c r="AI30" s="280">
        <f>(12*11)+(4*8)</f>
        <v>164</v>
      </c>
      <c r="AJ30" s="280"/>
      <c r="AK30" s="280"/>
    </row>
    <row r="31" spans="1:42" ht="16.5" thickBot="1" thickTop="1">
      <c r="A31" s="281" t="s">
        <v>1</v>
      </c>
      <c r="B31" s="282"/>
      <c r="C31" s="283" t="s">
        <v>2</v>
      </c>
      <c r="D31" s="284"/>
      <c r="E31" s="283" t="s">
        <v>3</v>
      </c>
      <c r="F31" s="284"/>
      <c r="G31" s="283" t="s">
        <v>4</v>
      </c>
      <c r="H31" s="284"/>
      <c r="I31" s="283" t="s">
        <v>5</v>
      </c>
      <c r="J31" s="284"/>
      <c r="K31" s="283" t="s">
        <v>6</v>
      </c>
      <c r="L31" s="284"/>
      <c r="M31" s="274" t="s">
        <v>7</v>
      </c>
      <c r="N31" s="275"/>
      <c r="O31" s="281" t="s">
        <v>1</v>
      </c>
      <c r="P31" s="282"/>
      <c r="Q31" s="283" t="s">
        <v>2</v>
      </c>
      <c r="R31" s="284"/>
      <c r="S31" s="283" t="s">
        <v>3</v>
      </c>
      <c r="T31" s="284"/>
      <c r="U31" s="283" t="s">
        <v>4</v>
      </c>
      <c r="V31" s="284"/>
      <c r="W31" s="283" t="s">
        <v>5</v>
      </c>
      <c r="X31" s="284"/>
      <c r="Y31" s="283" t="s">
        <v>6</v>
      </c>
      <c r="Z31" s="284"/>
      <c r="AA31" s="274" t="s">
        <v>7</v>
      </c>
      <c r="AB31" s="275"/>
      <c r="AC31" s="281" t="s">
        <v>1</v>
      </c>
      <c r="AD31" s="282"/>
      <c r="AE31" s="283" t="s">
        <v>2</v>
      </c>
      <c r="AF31" s="284"/>
      <c r="AG31" s="283" t="s">
        <v>3</v>
      </c>
      <c r="AH31" s="284"/>
      <c r="AI31" s="283" t="s">
        <v>4</v>
      </c>
      <c r="AJ31" s="284"/>
      <c r="AK31" s="283" t="s">
        <v>5</v>
      </c>
      <c r="AL31" s="284"/>
      <c r="AM31" s="283" t="s">
        <v>6</v>
      </c>
      <c r="AN31" s="284"/>
      <c r="AO31" s="274" t="s">
        <v>7</v>
      </c>
      <c r="AP31" s="275"/>
    </row>
    <row r="32" spans="1:42" ht="15.75" thickTop="1">
      <c r="A32" s="3"/>
      <c r="B32" s="4"/>
      <c r="C32" s="5"/>
      <c r="D32" s="4"/>
      <c r="E32" s="5"/>
      <c r="F32" s="4"/>
      <c r="G32" s="5"/>
      <c r="H32" s="4"/>
      <c r="I32" s="5"/>
      <c r="J32" s="4"/>
      <c r="K32" s="10">
        <v>1</v>
      </c>
      <c r="L32" s="11"/>
      <c r="M32" s="83">
        <v>2</v>
      </c>
      <c r="N32" s="7"/>
      <c r="O32" s="3" t="s">
        <v>13</v>
      </c>
      <c r="P32" s="4"/>
      <c r="Q32" s="8">
        <v>1</v>
      </c>
      <c r="R32" s="9"/>
      <c r="S32" s="8">
        <v>2</v>
      </c>
      <c r="T32" s="9"/>
      <c r="U32" s="168">
        <v>3</v>
      </c>
      <c r="V32" s="169"/>
      <c r="W32" s="168">
        <v>4</v>
      </c>
      <c r="X32" s="169"/>
      <c r="Y32" s="168">
        <v>5</v>
      </c>
      <c r="Z32" s="169"/>
      <c r="AA32" s="83">
        <v>6</v>
      </c>
      <c r="AB32" s="7"/>
      <c r="AC32" s="3"/>
      <c r="AD32" s="4"/>
      <c r="AE32" s="5"/>
      <c r="AF32" s="4"/>
      <c r="AG32" s="5" t="s">
        <v>13</v>
      </c>
      <c r="AH32" s="4"/>
      <c r="AI32" s="5" t="s">
        <v>13</v>
      </c>
      <c r="AJ32" s="4"/>
      <c r="AK32" s="14">
        <v>1</v>
      </c>
      <c r="AL32" s="15"/>
      <c r="AM32" s="168">
        <v>2</v>
      </c>
      <c r="AN32" s="169"/>
      <c r="AO32" s="186">
        <v>3</v>
      </c>
      <c r="AP32" s="187"/>
    </row>
    <row r="33" spans="1:42" ht="15">
      <c r="A33" s="92"/>
      <c r="B33" s="93"/>
      <c r="C33" s="94"/>
      <c r="D33" s="93"/>
      <c r="E33" s="94"/>
      <c r="F33" s="93"/>
      <c r="G33" s="94"/>
      <c r="H33" s="93"/>
      <c r="I33" s="94"/>
      <c r="J33" s="93"/>
      <c r="K33" s="165" t="s">
        <v>30</v>
      </c>
      <c r="L33" s="164"/>
      <c r="M33" s="166"/>
      <c r="N33" s="167"/>
      <c r="O33" s="92"/>
      <c r="P33" s="93"/>
      <c r="Q33" s="104"/>
      <c r="R33" s="25" t="s">
        <v>14</v>
      </c>
      <c r="S33" s="24"/>
      <c r="T33" s="25" t="s">
        <v>14</v>
      </c>
      <c r="U33" s="170"/>
      <c r="V33" s="171" t="s">
        <v>19</v>
      </c>
      <c r="W33" s="170"/>
      <c r="X33" s="171" t="s">
        <v>19</v>
      </c>
      <c r="Y33" s="170"/>
      <c r="Z33" s="171" t="s">
        <v>19</v>
      </c>
      <c r="AA33" s="97"/>
      <c r="AB33" s="98"/>
      <c r="AC33" s="92"/>
      <c r="AD33" s="93"/>
      <c r="AE33" s="94"/>
      <c r="AF33" s="93"/>
      <c r="AG33" s="94"/>
      <c r="AH33" s="93"/>
      <c r="AI33" s="94"/>
      <c r="AJ33" s="93"/>
      <c r="AK33" s="101"/>
      <c r="AL33" s="30" t="s">
        <v>9</v>
      </c>
      <c r="AM33" s="181"/>
      <c r="AN33" s="171"/>
      <c r="AO33" s="182"/>
      <c r="AP33" s="188"/>
    </row>
    <row r="34" spans="1:53" ht="15">
      <c r="A34" s="33">
        <v>3</v>
      </c>
      <c r="B34" s="34"/>
      <c r="C34" s="86">
        <f>A34+1</f>
        <v>4</v>
      </c>
      <c r="D34" s="34"/>
      <c r="E34" s="35">
        <f>C34+1</f>
        <v>5</v>
      </c>
      <c r="F34" s="34"/>
      <c r="G34" s="35">
        <f>E34+1</f>
        <v>6</v>
      </c>
      <c r="H34" s="34"/>
      <c r="I34" s="36">
        <f>G34+1</f>
        <v>7</v>
      </c>
      <c r="J34" s="37"/>
      <c r="K34" s="36">
        <f>I34+1</f>
        <v>8</v>
      </c>
      <c r="L34" s="37"/>
      <c r="M34" s="36">
        <f>K34+1</f>
        <v>9</v>
      </c>
      <c r="N34" s="39"/>
      <c r="O34" s="33">
        <v>7</v>
      </c>
      <c r="P34" s="34"/>
      <c r="Q34" s="36">
        <f>O34+1</f>
        <v>8</v>
      </c>
      <c r="R34" s="37"/>
      <c r="S34" s="36">
        <f>Q34+1</f>
        <v>9</v>
      </c>
      <c r="T34" s="37"/>
      <c r="U34" s="36">
        <f>S34+1</f>
        <v>10</v>
      </c>
      <c r="V34" s="37"/>
      <c r="W34" s="35">
        <f>U34+1</f>
        <v>11</v>
      </c>
      <c r="X34" s="34"/>
      <c r="Y34" s="35">
        <f>W34+1</f>
        <v>12</v>
      </c>
      <c r="Z34" s="34"/>
      <c r="AA34" s="35">
        <f>Y34+1</f>
        <v>13</v>
      </c>
      <c r="AB34" s="43"/>
      <c r="AC34" s="175">
        <v>4</v>
      </c>
      <c r="AD34" s="176"/>
      <c r="AE34" s="86">
        <f>AC34+1</f>
        <v>5</v>
      </c>
      <c r="AF34" s="196"/>
      <c r="AG34" s="195">
        <f>AE34+1</f>
        <v>6</v>
      </c>
      <c r="AH34" s="196"/>
      <c r="AI34" s="195">
        <f>AG34+1</f>
        <v>7</v>
      </c>
      <c r="AJ34" s="196"/>
      <c r="AK34" s="177">
        <f>AI34+1</f>
        <v>8</v>
      </c>
      <c r="AL34" s="176"/>
      <c r="AM34" s="177">
        <f>AK34+1</f>
        <v>9</v>
      </c>
      <c r="AN34" s="176"/>
      <c r="AO34" s="177">
        <f>AM34+1</f>
        <v>10</v>
      </c>
      <c r="AP34" s="185"/>
      <c r="AY34" s="45"/>
      <c r="BA34" s="112"/>
    </row>
    <row r="35" spans="1:46" ht="15">
      <c r="A35" s="163" t="s">
        <v>29</v>
      </c>
      <c r="B35" s="164"/>
      <c r="C35" s="165"/>
      <c r="D35" s="164"/>
      <c r="E35" s="165"/>
      <c r="F35" s="164"/>
      <c r="G35" s="165"/>
      <c r="H35" s="164"/>
      <c r="I35" s="101"/>
      <c r="J35" s="30" t="s">
        <v>9</v>
      </c>
      <c r="K35" s="101"/>
      <c r="L35" s="30" t="s">
        <v>9</v>
      </c>
      <c r="M35" s="102"/>
      <c r="N35" s="30" t="s">
        <v>9</v>
      </c>
      <c r="O35" s="100"/>
      <c r="P35" s="96"/>
      <c r="Q35" s="101"/>
      <c r="R35" s="30" t="s">
        <v>9</v>
      </c>
      <c r="S35" s="101"/>
      <c r="T35" s="30" t="s">
        <v>9</v>
      </c>
      <c r="U35" s="101"/>
      <c r="V35" s="30" t="s">
        <v>9</v>
      </c>
      <c r="W35" s="276" t="s">
        <v>32</v>
      </c>
      <c r="X35" s="277"/>
      <c r="Y35" s="277"/>
      <c r="Z35" s="277"/>
      <c r="AA35" s="277"/>
      <c r="AB35" s="278"/>
      <c r="AC35" s="179"/>
      <c r="AD35" s="171"/>
      <c r="AE35" s="197"/>
      <c r="AF35" s="198" t="s">
        <v>8</v>
      </c>
      <c r="AG35" s="197"/>
      <c r="AH35" s="198" t="s">
        <v>8</v>
      </c>
      <c r="AI35" s="197"/>
      <c r="AJ35" s="198" t="s">
        <v>8</v>
      </c>
      <c r="AK35" s="181"/>
      <c r="AL35" s="171"/>
      <c r="AM35" s="181"/>
      <c r="AN35" s="240" t="s">
        <v>19</v>
      </c>
      <c r="AO35" s="241"/>
      <c r="AP35" s="242" t="s">
        <v>19</v>
      </c>
      <c r="AT35" s="18"/>
    </row>
    <row r="36" spans="1:42" ht="15">
      <c r="A36" s="50">
        <v>10</v>
      </c>
      <c r="B36" s="51"/>
      <c r="C36" s="35">
        <f>A36+1</f>
        <v>11</v>
      </c>
      <c r="D36" s="34"/>
      <c r="E36" s="42">
        <f>C36+1</f>
        <v>12</v>
      </c>
      <c r="F36" s="41"/>
      <c r="G36" s="42">
        <f>E36+1</f>
        <v>13</v>
      </c>
      <c r="H36" s="41"/>
      <c r="I36" s="42">
        <f>G36+1</f>
        <v>14</v>
      </c>
      <c r="J36" s="41"/>
      <c r="K36" s="35">
        <f>I36+1</f>
        <v>15</v>
      </c>
      <c r="L36" s="34"/>
      <c r="M36" s="35">
        <f>K36+1</f>
        <v>16</v>
      </c>
      <c r="N36" s="56"/>
      <c r="O36" s="175">
        <v>14</v>
      </c>
      <c r="P36" s="176"/>
      <c r="Q36" s="195">
        <f>O36+1</f>
        <v>15</v>
      </c>
      <c r="R36" s="230" t="s">
        <v>36</v>
      </c>
      <c r="S36" s="195">
        <f>Q36+1</f>
        <v>16</v>
      </c>
      <c r="T36" s="196"/>
      <c r="U36" s="195">
        <f>S36+1</f>
        <v>17</v>
      </c>
      <c r="V36" s="196"/>
      <c r="W36" s="195">
        <f>U36+1</f>
        <v>18</v>
      </c>
      <c r="X36" s="196"/>
      <c r="Y36" s="195">
        <f>W36+1</f>
        <v>19</v>
      </c>
      <c r="Z36" s="196"/>
      <c r="AA36" s="177">
        <f>Y36+1</f>
        <v>20</v>
      </c>
      <c r="AB36" s="178"/>
      <c r="AC36" s="33">
        <v>11</v>
      </c>
      <c r="AD36" s="34"/>
      <c r="AE36" s="231">
        <f>AC36+1</f>
        <v>12</v>
      </c>
      <c r="AF36" s="232"/>
      <c r="AG36" s="231">
        <f>AE36+1</f>
        <v>13</v>
      </c>
      <c r="AH36" s="232"/>
      <c r="AI36" s="231">
        <f>AG36+1</f>
        <v>14</v>
      </c>
      <c r="AJ36" s="232"/>
      <c r="AK36" s="231">
        <f>AI36+1</f>
        <v>15</v>
      </c>
      <c r="AL36" s="232"/>
      <c r="AM36" s="158">
        <f>AK36+1</f>
        <v>16</v>
      </c>
      <c r="AN36" s="159"/>
      <c r="AO36" s="158">
        <f>AM36+1</f>
        <v>17</v>
      </c>
      <c r="AP36" s="204"/>
    </row>
    <row r="37" spans="1:53" ht="15">
      <c r="A37" s="105"/>
      <c r="B37" s="30" t="s">
        <v>9</v>
      </c>
      <c r="C37" s="95"/>
      <c r="D37" s="96"/>
      <c r="E37" s="104"/>
      <c r="F37" s="25" t="s">
        <v>14</v>
      </c>
      <c r="G37" s="24"/>
      <c r="H37" s="25" t="s">
        <v>14</v>
      </c>
      <c r="I37" s="24"/>
      <c r="J37" s="25" t="s">
        <v>14</v>
      </c>
      <c r="K37" s="95"/>
      <c r="L37" s="96"/>
      <c r="M37" s="97"/>
      <c r="N37" s="98"/>
      <c r="O37" s="162"/>
      <c r="P37" s="161"/>
      <c r="Q37" s="197"/>
      <c r="R37" s="198" t="s">
        <v>33</v>
      </c>
      <c r="S37" s="197"/>
      <c r="T37" s="198" t="s">
        <v>33</v>
      </c>
      <c r="U37" s="197"/>
      <c r="V37" s="198" t="s">
        <v>33</v>
      </c>
      <c r="W37" s="197"/>
      <c r="X37" s="198" t="s">
        <v>33</v>
      </c>
      <c r="Y37" s="197"/>
      <c r="Z37" s="198" t="s">
        <v>33</v>
      </c>
      <c r="AA37" s="182"/>
      <c r="AB37" s="171"/>
      <c r="AC37" s="100"/>
      <c r="AD37" s="96" t="s">
        <v>19</v>
      </c>
      <c r="AE37" s="235"/>
      <c r="AF37" s="236" t="s">
        <v>34</v>
      </c>
      <c r="AG37" s="233"/>
      <c r="AH37" s="236" t="s">
        <v>34</v>
      </c>
      <c r="AI37" s="233"/>
      <c r="AJ37" s="236" t="s">
        <v>34</v>
      </c>
      <c r="AK37" s="233"/>
      <c r="AL37" s="236" t="s">
        <v>34</v>
      </c>
      <c r="AM37" s="201"/>
      <c r="AN37" s="174" t="s">
        <v>9</v>
      </c>
      <c r="AO37" s="202"/>
      <c r="AP37" s="205" t="s">
        <v>9</v>
      </c>
      <c r="AT37" s="18"/>
      <c r="AU37" s="116"/>
      <c r="AY37" s="45"/>
      <c r="BA37" s="112"/>
    </row>
    <row r="38" spans="1:42" ht="15">
      <c r="A38" s="60">
        <v>17</v>
      </c>
      <c r="B38" s="54"/>
      <c r="C38" s="42">
        <f>A38+1</f>
        <v>18</v>
      </c>
      <c r="D38" s="41"/>
      <c r="E38" s="42">
        <f>C38+1</f>
        <v>19</v>
      </c>
      <c r="F38" s="41"/>
      <c r="G38" s="35">
        <f>E38+1</f>
        <v>20</v>
      </c>
      <c r="H38" s="34"/>
      <c r="I38" s="35">
        <f>G38+1</f>
        <v>21</v>
      </c>
      <c r="J38" s="34"/>
      <c r="K38" s="144">
        <f>I38+1</f>
        <v>22</v>
      </c>
      <c r="L38" s="141"/>
      <c r="M38" s="42">
        <f>K38+1</f>
        <v>23</v>
      </c>
      <c r="N38" s="57"/>
      <c r="O38" s="175">
        <v>21</v>
      </c>
      <c r="P38" s="176"/>
      <c r="Q38" s="195">
        <f>O38+1</f>
        <v>22</v>
      </c>
      <c r="R38" s="196"/>
      <c r="S38" s="195">
        <f>Q38+1</f>
        <v>23</v>
      </c>
      <c r="T38" s="196"/>
      <c r="U38" s="195">
        <f>S38+1</f>
        <v>24</v>
      </c>
      <c r="V38" s="196"/>
      <c r="W38" s="195">
        <f>U38+1</f>
        <v>25</v>
      </c>
      <c r="X38" s="196"/>
      <c r="Y38" s="195">
        <f>W38+1</f>
        <v>26</v>
      </c>
      <c r="Z38" s="196"/>
      <c r="AA38" s="177">
        <f>Y38+1</f>
        <v>27</v>
      </c>
      <c r="AB38" s="178"/>
      <c r="AC38" s="172">
        <v>18</v>
      </c>
      <c r="AD38" s="159"/>
      <c r="AE38" s="177">
        <f>AC38+1</f>
        <v>19</v>
      </c>
      <c r="AF38" s="176"/>
      <c r="AG38" s="177">
        <f>AE38+1</f>
        <v>20</v>
      </c>
      <c r="AH38" s="176"/>
      <c r="AI38" s="177">
        <f>AG38+1</f>
        <v>21</v>
      </c>
      <c r="AJ38" s="176"/>
      <c r="AK38" s="195">
        <f>AI38+1</f>
        <v>22</v>
      </c>
      <c r="AL38" s="196"/>
      <c r="AM38" s="195">
        <f>AK38+1</f>
        <v>23</v>
      </c>
      <c r="AN38" s="196"/>
      <c r="AO38" s="195">
        <f>AM38+1</f>
        <v>24</v>
      </c>
      <c r="AP38" s="207"/>
    </row>
    <row r="39" spans="1:42" ht="15">
      <c r="A39" s="100"/>
      <c r="B39" s="96"/>
      <c r="C39" s="104"/>
      <c r="D39" s="25" t="s">
        <v>8</v>
      </c>
      <c r="E39" s="104"/>
      <c r="F39" s="25" t="s">
        <v>8</v>
      </c>
      <c r="G39" s="95"/>
      <c r="H39" s="96"/>
      <c r="I39" s="95"/>
      <c r="J39" s="96"/>
      <c r="K39" s="146"/>
      <c r="L39" s="143"/>
      <c r="M39" s="99"/>
      <c r="N39" s="25" t="s">
        <v>8</v>
      </c>
      <c r="O39" s="179"/>
      <c r="P39" s="171"/>
      <c r="Q39" s="197"/>
      <c r="R39" s="198" t="s">
        <v>33</v>
      </c>
      <c r="S39" s="197"/>
      <c r="T39" s="198" t="s">
        <v>33</v>
      </c>
      <c r="U39" s="197"/>
      <c r="V39" s="198" t="s">
        <v>33</v>
      </c>
      <c r="W39" s="197"/>
      <c r="X39" s="198" t="s">
        <v>33</v>
      </c>
      <c r="Y39" s="197"/>
      <c r="Z39" s="198" t="s">
        <v>33</v>
      </c>
      <c r="AA39" s="182"/>
      <c r="AB39" s="183"/>
      <c r="AC39" s="203"/>
      <c r="AD39" s="174" t="s">
        <v>9</v>
      </c>
      <c r="AE39" s="181"/>
      <c r="AF39" s="171"/>
      <c r="AG39" s="181"/>
      <c r="AH39" s="171"/>
      <c r="AI39" s="181"/>
      <c r="AJ39" s="171"/>
      <c r="AK39" s="197"/>
      <c r="AL39" s="198" t="s">
        <v>8</v>
      </c>
      <c r="AM39" s="197"/>
      <c r="AN39" s="198" t="s">
        <v>8</v>
      </c>
      <c r="AO39" s="208"/>
      <c r="AP39" s="206" t="s">
        <v>8</v>
      </c>
    </row>
    <row r="40" spans="1:53" ht="15">
      <c r="A40" s="110">
        <v>24</v>
      </c>
      <c r="B40" s="69"/>
      <c r="C40" s="35">
        <f>A40+1</f>
        <v>25</v>
      </c>
      <c r="D40" s="34"/>
      <c r="E40" s="35">
        <f>C40+1</f>
        <v>26</v>
      </c>
      <c r="F40" s="34"/>
      <c r="G40" s="42">
        <f>E40+1</f>
        <v>27</v>
      </c>
      <c r="H40" s="41"/>
      <c r="I40" s="42">
        <f>G40+1</f>
        <v>28</v>
      </c>
      <c r="J40" s="41"/>
      <c r="K40" s="42">
        <f>I40+1</f>
        <v>29</v>
      </c>
      <c r="L40" s="41"/>
      <c r="M40" s="35">
        <f>K40+1</f>
        <v>30</v>
      </c>
      <c r="N40" s="56"/>
      <c r="O40" s="175">
        <v>28</v>
      </c>
      <c r="P40" s="176"/>
      <c r="Q40" s="36">
        <f>O40+1</f>
        <v>29</v>
      </c>
      <c r="R40" s="37"/>
      <c r="S40" s="36">
        <v>30</v>
      </c>
      <c r="T40" s="37"/>
      <c r="U40" s="36">
        <v>31</v>
      </c>
      <c r="V40" s="37"/>
      <c r="W40" s="63"/>
      <c r="X40" s="64"/>
      <c r="Y40" s="63"/>
      <c r="Z40" s="64"/>
      <c r="AA40" s="63"/>
      <c r="AB40" s="65"/>
      <c r="AC40" s="209">
        <v>25</v>
      </c>
      <c r="AD40" s="196"/>
      <c r="AE40" s="177">
        <f>AC40+1</f>
        <v>26</v>
      </c>
      <c r="AF40" s="176"/>
      <c r="AG40" s="177">
        <f>AE40+1</f>
        <v>27</v>
      </c>
      <c r="AH40" s="176"/>
      <c r="AI40" s="177">
        <f>AG40+1</f>
        <v>28</v>
      </c>
      <c r="AJ40" s="176"/>
      <c r="AK40" s="177">
        <f>AI40+1</f>
        <v>29</v>
      </c>
      <c r="AL40" s="176"/>
      <c r="AM40" s="177">
        <v>30</v>
      </c>
      <c r="AN40" s="176"/>
      <c r="AO40" s="63"/>
      <c r="AP40" s="65"/>
      <c r="AY40" s="45"/>
      <c r="BA40" s="112"/>
    </row>
    <row r="41" spans="1:42" ht="15">
      <c r="A41" s="103"/>
      <c r="B41" s="25" t="s">
        <v>8</v>
      </c>
      <c r="C41" s="95"/>
      <c r="D41" s="96"/>
      <c r="E41" s="95"/>
      <c r="F41" s="96"/>
      <c r="G41" s="104"/>
      <c r="H41" s="25" t="s">
        <v>8</v>
      </c>
      <c r="I41" s="104"/>
      <c r="J41" s="25" t="s">
        <v>8</v>
      </c>
      <c r="K41" s="104"/>
      <c r="L41" s="25" t="s">
        <v>8</v>
      </c>
      <c r="M41" s="97"/>
      <c r="N41" s="98"/>
      <c r="O41" s="179"/>
      <c r="P41" s="180"/>
      <c r="Q41" s="101"/>
      <c r="R41" s="30" t="s">
        <v>9</v>
      </c>
      <c r="S41" s="31"/>
      <c r="T41" s="30" t="s">
        <v>9</v>
      </c>
      <c r="U41" s="101"/>
      <c r="V41" s="30" t="s">
        <v>9</v>
      </c>
      <c r="W41" s="94"/>
      <c r="X41" s="93"/>
      <c r="Y41" s="94"/>
      <c r="Z41" s="93"/>
      <c r="AA41" s="106"/>
      <c r="AB41" s="107"/>
      <c r="AC41" s="210"/>
      <c r="AD41" s="198" t="s">
        <v>8</v>
      </c>
      <c r="AE41" s="181"/>
      <c r="AF41" s="180"/>
      <c r="AG41" s="181"/>
      <c r="AH41" s="180"/>
      <c r="AI41" s="181"/>
      <c r="AJ41" s="180"/>
      <c r="AK41" s="181"/>
      <c r="AL41" s="171"/>
      <c r="AM41" s="181"/>
      <c r="AN41" s="171"/>
      <c r="AO41" s="106"/>
      <c r="AP41" s="107"/>
    </row>
    <row r="42" spans="1:42" ht="15">
      <c r="A42" s="60">
        <v>31</v>
      </c>
      <c r="B42" s="54"/>
      <c r="C42" s="70"/>
      <c r="D42" s="71"/>
      <c r="E42" s="70"/>
      <c r="F42" s="71"/>
      <c r="G42" s="70"/>
      <c r="H42" s="71"/>
      <c r="I42" s="70"/>
      <c r="J42" s="71"/>
      <c r="K42" s="70"/>
      <c r="L42" s="71"/>
      <c r="M42" s="72"/>
      <c r="N42" s="65">
        <f>21*8</f>
        <v>168</v>
      </c>
      <c r="O42" s="73" t="s">
        <v>13</v>
      </c>
      <c r="P42" s="71"/>
      <c r="Q42" s="70" t="s">
        <v>13</v>
      </c>
      <c r="R42" s="71"/>
      <c r="S42" s="70"/>
      <c r="T42" s="71"/>
      <c r="U42" s="70"/>
      <c r="V42" s="71"/>
      <c r="W42" s="70"/>
      <c r="X42" s="71"/>
      <c r="Y42" s="70"/>
      <c r="Z42" s="71"/>
      <c r="AA42" s="72"/>
      <c r="AB42" s="65">
        <f>23*8</f>
        <v>184</v>
      </c>
      <c r="AC42" s="73"/>
      <c r="AD42" s="71"/>
      <c r="AE42" s="70"/>
      <c r="AF42" s="71"/>
      <c r="AG42" s="70"/>
      <c r="AH42" s="71"/>
      <c r="AI42" s="70"/>
      <c r="AJ42" s="71"/>
      <c r="AK42" s="70"/>
      <c r="AL42" s="71"/>
      <c r="AM42" s="70"/>
      <c r="AN42" s="71"/>
      <c r="AO42" s="72"/>
      <c r="AP42" s="65">
        <f>22*8</f>
        <v>176</v>
      </c>
    </row>
    <row r="43" spans="1:42" ht="15.75" thickBot="1">
      <c r="A43" s="108"/>
      <c r="B43" s="109"/>
      <c r="C43" s="89"/>
      <c r="D43" s="88"/>
      <c r="E43" s="89"/>
      <c r="F43" s="88"/>
      <c r="G43" s="89"/>
      <c r="H43" s="88"/>
      <c r="I43" s="89"/>
      <c r="J43" s="88"/>
      <c r="K43" s="89"/>
      <c r="L43" s="88"/>
      <c r="M43" s="90"/>
      <c r="N43" s="91">
        <f>G30-N42</f>
        <v>-12</v>
      </c>
      <c r="O43" s="87"/>
      <c r="P43" s="88"/>
      <c r="Q43" s="89"/>
      <c r="R43" s="88"/>
      <c r="S43" s="89"/>
      <c r="T43" s="88"/>
      <c r="U43" s="89"/>
      <c r="V43" s="88"/>
      <c r="W43" s="89"/>
      <c r="X43" s="88"/>
      <c r="Y43" s="89"/>
      <c r="Z43" s="88"/>
      <c r="AA43" s="90"/>
      <c r="AB43" s="91">
        <f>U30-AB42</f>
        <v>-16</v>
      </c>
      <c r="AC43" s="87"/>
      <c r="AD43" s="88"/>
      <c r="AE43" s="89"/>
      <c r="AF43" s="88"/>
      <c r="AG43" s="89"/>
      <c r="AH43" s="88"/>
      <c r="AI43" s="89"/>
      <c r="AJ43" s="88"/>
      <c r="AK43" s="89"/>
      <c r="AL43" s="88"/>
      <c r="AM43" s="89"/>
      <c r="AN43" s="88"/>
      <c r="AO43" s="90"/>
      <c r="AP43" s="91">
        <f>AI30-AP42</f>
        <v>-12</v>
      </c>
    </row>
    <row r="44" spans="1:37" ht="16.5" thickBot="1" thickTop="1">
      <c r="A44" s="279">
        <v>40817</v>
      </c>
      <c r="B44" s="279"/>
      <c r="C44" s="279"/>
      <c r="D44" s="1"/>
      <c r="F44" s="2" t="s">
        <v>0</v>
      </c>
      <c r="G44" s="280">
        <f>(12*10)+(9*8)</f>
        <v>192</v>
      </c>
      <c r="H44" s="280"/>
      <c r="I44" s="280"/>
      <c r="O44" s="279">
        <v>40848</v>
      </c>
      <c r="P44" s="279"/>
      <c r="Q44" s="279"/>
      <c r="R44" s="1"/>
      <c r="T44" s="2" t="s">
        <v>0</v>
      </c>
      <c r="U44" s="280">
        <v>148</v>
      </c>
      <c r="V44" s="280"/>
      <c r="W44" s="280"/>
      <c r="AC44" s="279">
        <v>40878</v>
      </c>
      <c r="AD44" s="279"/>
      <c r="AE44" s="279"/>
      <c r="AF44" s="1"/>
      <c r="AH44" s="2" t="s">
        <v>0</v>
      </c>
      <c r="AI44" s="280">
        <v>152</v>
      </c>
      <c r="AJ44" s="280"/>
      <c r="AK44" s="280"/>
    </row>
    <row r="45" spans="1:42" ht="16.5" thickBot="1" thickTop="1">
      <c r="A45" s="281" t="s">
        <v>1</v>
      </c>
      <c r="B45" s="282"/>
      <c r="C45" s="283" t="s">
        <v>2</v>
      </c>
      <c r="D45" s="284"/>
      <c r="E45" s="283" t="s">
        <v>3</v>
      </c>
      <c r="F45" s="284"/>
      <c r="G45" s="283" t="s">
        <v>4</v>
      </c>
      <c r="H45" s="284"/>
      <c r="I45" s="283" t="s">
        <v>5</v>
      </c>
      <c r="J45" s="284"/>
      <c r="K45" s="283" t="s">
        <v>6</v>
      </c>
      <c r="L45" s="284"/>
      <c r="M45" s="274" t="s">
        <v>7</v>
      </c>
      <c r="N45" s="275"/>
      <c r="O45" s="281" t="s">
        <v>1</v>
      </c>
      <c r="P45" s="282"/>
      <c r="Q45" s="283" t="s">
        <v>2</v>
      </c>
      <c r="R45" s="284"/>
      <c r="S45" s="283" t="s">
        <v>3</v>
      </c>
      <c r="T45" s="284"/>
      <c r="U45" s="283" t="s">
        <v>4</v>
      </c>
      <c r="V45" s="284"/>
      <c r="W45" s="283" t="s">
        <v>5</v>
      </c>
      <c r="X45" s="284"/>
      <c r="Y45" s="283" t="s">
        <v>6</v>
      </c>
      <c r="Z45" s="284"/>
      <c r="AA45" s="274" t="s">
        <v>7</v>
      </c>
      <c r="AB45" s="275"/>
      <c r="AC45" s="281" t="s">
        <v>1</v>
      </c>
      <c r="AD45" s="282"/>
      <c r="AE45" s="283" t="s">
        <v>2</v>
      </c>
      <c r="AF45" s="284"/>
      <c r="AG45" s="283" t="s">
        <v>3</v>
      </c>
      <c r="AH45" s="284"/>
      <c r="AI45" s="283" t="s">
        <v>4</v>
      </c>
      <c r="AJ45" s="284"/>
      <c r="AK45" s="283" t="s">
        <v>5</v>
      </c>
      <c r="AL45" s="284"/>
      <c r="AM45" s="283" t="s">
        <v>6</v>
      </c>
      <c r="AN45" s="284"/>
      <c r="AO45" s="274" t="s">
        <v>7</v>
      </c>
      <c r="AP45" s="275"/>
    </row>
    <row r="46" spans="1:42" ht="15.75" thickTop="1">
      <c r="A46" s="3"/>
      <c r="B46" s="4"/>
      <c r="C46" s="5"/>
      <c r="D46" s="4"/>
      <c r="E46" s="5"/>
      <c r="F46" s="4"/>
      <c r="G46" s="5"/>
      <c r="H46" s="4"/>
      <c r="I46" s="5"/>
      <c r="J46" s="4"/>
      <c r="K46" s="5" t="s">
        <v>13</v>
      </c>
      <c r="L46" s="4"/>
      <c r="M46" s="186">
        <v>1</v>
      </c>
      <c r="N46" s="187"/>
      <c r="O46" s="3" t="s">
        <v>13</v>
      </c>
      <c r="P46" s="4"/>
      <c r="Q46" s="5" t="s">
        <v>13</v>
      </c>
      <c r="R46" s="4"/>
      <c r="S46" s="168">
        <v>1</v>
      </c>
      <c r="T46" s="169"/>
      <c r="U46" s="168">
        <v>2</v>
      </c>
      <c r="V46" s="169"/>
      <c r="W46" s="168">
        <v>3</v>
      </c>
      <c r="X46" s="169"/>
      <c r="Y46" s="168">
        <v>4</v>
      </c>
      <c r="Z46" s="169"/>
      <c r="AA46" s="186">
        <v>5</v>
      </c>
      <c r="AB46" s="187"/>
      <c r="AC46" s="3"/>
      <c r="AD46" s="4"/>
      <c r="AE46" s="5"/>
      <c r="AF46" s="4"/>
      <c r="AG46" s="5" t="s">
        <v>13</v>
      </c>
      <c r="AH46" s="4"/>
      <c r="AI46" s="5" t="s">
        <v>13</v>
      </c>
      <c r="AJ46" s="4"/>
      <c r="AK46" s="252">
        <v>1</v>
      </c>
      <c r="AL46" s="253"/>
      <c r="AM46" s="14">
        <v>2</v>
      </c>
      <c r="AN46" s="15"/>
      <c r="AO46" s="16">
        <v>3</v>
      </c>
      <c r="AP46" s="17"/>
    </row>
    <row r="47" spans="1:121" ht="15">
      <c r="A47" s="19"/>
      <c r="B47" s="20"/>
      <c r="C47" s="21"/>
      <c r="D47" s="20"/>
      <c r="E47" s="21"/>
      <c r="F47" s="20"/>
      <c r="G47" s="21"/>
      <c r="H47" s="20"/>
      <c r="I47" s="21"/>
      <c r="J47" s="20"/>
      <c r="K47" s="21"/>
      <c r="L47" s="20"/>
      <c r="M47" s="184"/>
      <c r="N47" s="171"/>
      <c r="O47" s="19"/>
      <c r="P47" s="20"/>
      <c r="Q47" s="21"/>
      <c r="R47" s="20"/>
      <c r="S47" s="170"/>
      <c r="T47" s="171"/>
      <c r="U47" s="170"/>
      <c r="V47" s="171"/>
      <c r="W47" s="181"/>
      <c r="X47" s="171"/>
      <c r="Y47" s="181"/>
      <c r="Z47" s="171"/>
      <c r="AA47" s="182"/>
      <c r="AB47" s="188"/>
      <c r="AC47" s="19"/>
      <c r="AD47" s="20"/>
      <c r="AE47" s="21"/>
      <c r="AF47" s="20"/>
      <c r="AG47" s="21"/>
      <c r="AH47" s="20"/>
      <c r="AI47" s="21"/>
      <c r="AJ47" s="20"/>
      <c r="AK47" s="235"/>
      <c r="AL47" s="236" t="s">
        <v>34</v>
      </c>
      <c r="AM47" s="160"/>
      <c r="AN47" s="174" t="s">
        <v>9</v>
      </c>
      <c r="AO47" s="160"/>
      <c r="AP47" s="174" t="s">
        <v>9</v>
      </c>
      <c r="AQ47" s="18"/>
      <c r="BA47" s="113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</row>
    <row r="48" spans="1:53" ht="15">
      <c r="A48" s="175">
        <v>2</v>
      </c>
      <c r="B48" s="176"/>
      <c r="C48" s="248">
        <f>A48+1</f>
        <v>3</v>
      </c>
      <c r="D48" s="247" t="s">
        <v>41</v>
      </c>
      <c r="E48" s="248">
        <f>C48+1</f>
        <v>4</v>
      </c>
      <c r="F48" s="247" t="s">
        <v>41</v>
      </c>
      <c r="G48" s="248">
        <f>E48+1</f>
        <v>5</v>
      </c>
      <c r="H48" s="247" t="s">
        <v>41</v>
      </c>
      <c r="I48" s="248">
        <f>G48+1</f>
        <v>6</v>
      </c>
      <c r="J48" s="247" t="s">
        <v>41</v>
      </c>
      <c r="K48" s="144">
        <f>I48+1</f>
        <v>7</v>
      </c>
      <c r="L48" s="141"/>
      <c r="M48" s="35">
        <f>K48+1</f>
        <v>8</v>
      </c>
      <c r="N48" s="43"/>
      <c r="O48" s="175">
        <v>6</v>
      </c>
      <c r="P48" s="176"/>
      <c r="Q48" s="42">
        <f>O48+1</f>
        <v>7</v>
      </c>
      <c r="R48" s="41"/>
      <c r="S48" s="86">
        <f>Q48+1</f>
        <v>8</v>
      </c>
      <c r="T48" s="244" t="s">
        <v>43</v>
      </c>
      <c r="U48" s="86">
        <f>S48+1</f>
        <v>9</v>
      </c>
      <c r="V48" s="244" t="s">
        <v>44</v>
      </c>
      <c r="W48" s="86">
        <f>U48+1</f>
        <v>10</v>
      </c>
      <c r="X48" s="244" t="s">
        <v>42</v>
      </c>
      <c r="Y48" s="86">
        <f>W48+1</f>
        <v>11</v>
      </c>
      <c r="Z48" s="244" t="s">
        <v>42</v>
      </c>
      <c r="AA48" s="177">
        <f>Y48+1</f>
        <v>12</v>
      </c>
      <c r="AB48" s="185"/>
      <c r="AC48" s="44">
        <v>4</v>
      </c>
      <c r="AD48" s="37"/>
      <c r="AE48" s="177">
        <f>AC48+1</f>
        <v>5</v>
      </c>
      <c r="AF48" s="176"/>
      <c r="AG48" s="177">
        <f>AE48+1</f>
        <v>6</v>
      </c>
      <c r="AH48" s="176"/>
      <c r="AI48" s="177">
        <f>AG48+1</f>
        <v>7</v>
      </c>
      <c r="AJ48" s="176"/>
      <c r="AK48" s="177">
        <f>AI48+1</f>
        <v>8</v>
      </c>
      <c r="AL48" s="176"/>
      <c r="AM48" s="177">
        <f>AK48+1</f>
        <v>9</v>
      </c>
      <c r="AN48" s="176"/>
      <c r="AO48" s="42">
        <f>AM48+1</f>
        <v>10</v>
      </c>
      <c r="AP48" s="85"/>
      <c r="AY48" s="45"/>
      <c r="BA48" s="112"/>
    </row>
    <row r="49" spans="1:121" ht="15">
      <c r="A49" s="189"/>
      <c r="B49" s="171"/>
      <c r="C49" s="233"/>
      <c r="D49" s="234" t="s">
        <v>14</v>
      </c>
      <c r="E49" s="233"/>
      <c r="F49" s="234" t="s">
        <v>14</v>
      </c>
      <c r="G49" s="233"/>
      <c r="H49" s="234" t="s">
        <v>14</v>
      </c>
      <c r="I49" s="233"/>
      <c r="J49" s="234" t="s">
        <v>14</v>
      </c>
      <c r="K49" s="145"/>
      <c r="L49" s="143" t="s">
        <v>14</v>
      </c>
      <c r="M49" s="22"/>
      <c r="N49" s="23"/>
      <c r="O49" s="189"/>
      <c r="P49" s="171"/>
      <c r="Q49" s="24"/>
      <c r="R49" s="25" t="s">
        <v>14</v>
      </c>
      <c r="S49" s="245"/>
      <c r="T49" s="246" t="s">
        <v>14</v>
      </c>
      <c r="U49" s="245"/>
      <c r="V49" s="246" t="s">
        <v>14</v>
      </c>
      <c r="W49" s="245"/>
      <c r="X49" s="246" t="s">
        <v>14</v>
      </c>
      <c r="Y49" s="245"/>
      <c r="Z49" s="246" t="s">
        <v>14</v>
      </c>
      <c r="AA49" s="184"/>
      <c r="AB49" s="188"/>
      <c r="AC49" s="160"/>
      <c r="AD49" s="174" t="s">
        <v>9</v>
      </c>
      <c r="AE49" s="181"/>
      <c r="AF49" s="180"/>
      <c r="AG49" s="170"/>
      <c r="AH49" s="180"/>
      <c r="AI49" s="170"/>
      <c r="AJ49" s="180"/>
      <c r="AK49" s="170"/>
      <c r="AL49" s="180"/>
      <c r="AM49" s="181"/>
      <c r="AN49" s="171"/>
      <c r="AO49" s="24"/>
      <c r="AP49" s="59" t="s">
        <v>8</v>
      </c>
      <c r="AQ49" s="18"/>
      <c r="AR49" s="18"/>
      <c r="AT49" s="18"/>
      <c r="BA49" s="113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</row>
    <row r="50" spans="1:42" ht="15">
      <c r="A50" s="190">
        <v>9</v>
      </c>
      <c r="B50" s="191"/>
      <c r="C50" s="158">
        <f>A50+1</f>
        <v>10</v>
      </c>
      <c r="D50" s="159"/>
      <c r="E50" s="158">
        <f>C50+1</f>
        <v>11</v>
      </c>
      <c r="F50" s="159"/>
      <c r="G50" s="158">
        <f>E50+1</f>
        <v>12</v>
      </c>
      <c r="H50" s="159"/>
      <c r="I50" s="158">
        <f>G50+1</f>
        <v>13</v>
      </c>
      <c r="J50" s="159"/>
      <c r="K50" s="177">
        <f>I50+1</f>
        <v>14</v>
      </c>
      <c r="L50" s="176"/>
      <c r="M50" s="177">
        <f>K50+1</f>
        <v>15</v>
      </c>
      <c r="N50" s="178"/>
      <c r="O50" s="175">
        <v>13</v>
      </c>
      <c r="P50" s="176"/>
      <c r="Q50" s="36">
        <f>O50+1</f>
        <v>14</v>
      </c>
      <c r="R50" s="37"/>
      <c r="S50" s="36">
        <f>Q50+1</f>
        <v>15</v>
      </c>
      <c r="T50" s="37"/>
      <c r="U50" s="36">
        <f>S50+1</f>
        <v>16</v>
      </c>
      <c r="V50" s="37"/>
      <c r="W50" s="36">
        <f>U50+1</f>
        <v>17</v>
      </c>
      <c r="X50" s="37"/>
      <c r="Y50" s="177">
        <f>W50+1</f>
        <v>18</v>
      </c>
      <c r="Z50" s="176"/>
      <c r="AA50" s="177">
        <f>Y50+1</f>
        <v>19</v>
      </c>
      <c r="AB50" s="178"/>
      <c r="AC50" s="40">
        <v>11</v>
      </c>
      <c r="AD50" s="41"/>
      <c r="AE50" s="255">
        <f>AC50+1</f>
        <v>12</v>
      </c>
      <c r="AF50" s="256"/>
      <c r="AG50" s="255">
        <f>AE50+1</f>
        <v>13</v>
      </c>
      <c r="AH50" s="256"/>
      <c r="AI50" s="255">
        <f>AG50+1</f>
        <v>14</v>
      </c>
      <c r="AJ50" s="256"/>
      <c r="AK50" s="255">
        <f>AI50+1</f>
        <v>15</v>
      </c>
      <c r="AL50" s="256"/>
      <c r="AM50" s="36">
        <f>AK50+1</f>
        <v>16</v>
      </c>
      <c r="AN50" s="37"/>
      <c r="AO50" s="36">
        <f>AM50+1</f>
        <v>17</v>
      </c>
      <c r="AP50" s="62"/>
    </row>
    <row r="51" spans="1:121" ht="15">
      <c r="A51" s="189"/>
      <c r="B51" s="171"/>
      <c r="C51" s="160"/>
      <c r="D51" s="174" t="s">
        <v>9</v>
      </c>
      <c r="E51" s="160"/>
      <c r="F51" s="174" t="s">
        <v>9</v>
      </c>
      <c r="G51" s="160"/>
      <c r="H51" s="174" t="s">
        <v>9</v>
      </c>
      <c r="I51" s="160"/>
      <c r="J51" s="174" t="s">
        <v>9</v>
      </c>
      <c r="K51" s="170"/>
      <c r="L51" s="171"/>
      <c r="M51" s="184"/>
      <c r="N51" s="171"/>
      <c r="O51" s="189"/>
      <c r="P51" s="171"/>
      <c r="Q51" s="160"/>
      <c r="R51" s="174" t="s">
        <v>9</v>
      </c>
      <c r="S51" s="160"/>
      <c r="T51" s="174" t="s">
        <v>9</v>
      </c>
      <c r="U51" s="160"/>
      <c r="V51" s="174" t="s">
        <v>9</v>
      </c>
      <c r="W51" s="160"/>
      <c r="X51" s="174" t="s">
        <v>9</v>
      </c>
      <c r="Y51" s="170"/>
      <c r="Z51" s="171"/>
      <c r="AA51" s="184"/>
      <c r="AB51" s="188"/>
      <c r="AC51" s="199"/>
      <c r="AD51" s="198" t="s">
        <v>8</v>
      </c>
      <c r="AE51" s="266"/>
      <c r="AF51" s="267" t="s">
        <v>34</v>
      </c>
      <c r="AG51" s="266"/>
      <c r="AH51" s="267" t="s">
        <v>34</v>
      </c>
      <c r="AI51" s="266"/>
      <c r="AJ51" s="267" t="s">
        <v>34</v>
      </c>
      <c r="AK51" s="266"/>
      <c r="AL51" s="267" t="s">
        <v>34</v>
      </c>
      <c r="AM51" s="29"/>
      <c r="AN51" s="30" t="s">
        <v>9</v>
      </c>
      <c r="AO51" s="29"/>
      <c r="AP51" s="32" t="s">
        <v>9</v>
      </c>
      <c r="AQ51" s="18"/>
      <c r="AR51" s="18"/>
      <c r="AT51" s="18"/>
      <c r="AU51" s="116"/>
      <c r="AV51" s="113"/>
      <c r="AY51" s="45"/>
      <c r="AZ51" s="113"/>
      <c r="BA51" s="112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</row>
    <row r="52" spans="1:42" ht="15">
      <c r="A52" s="190">
        <v>16</v>
      </c>
      <c r="B52" s="191"/>
      <c r="C52" s="195">
        <f>A52+1</f>
        <v>17</v>
      </c>
      <c r="D52" s="196"/>
      <c r="E52" s="195">
        <f>C52+1</f>
        <v>18</v>
      </c>
      <c r="F52" s="196"/>
      <c r="G52" s="195">
        <f>E52+1</f>
        <v>19</v>
      </c>
      <c r="H52" s="196"/>
      <c r="I52" s="177">
        <f>G52+1</f>
        <v>20</v>
      </c>
      <c r="J52" s="176"/>
      <c r="K52" s="177">
        <f>I52+1</f>
        <v>21</v>
      </c>
      <c r="L52" s="176"/>
      <c r="M52" s="35">
        <f>K52+1</f>
        <v>22</v>
      </c>
      <c r="N52" s="56"/>
      <c r="O52" s="175">
        <v>20</v>
      </c>
      <c r="P52" s="176"/>
      <c r="Q52" s="42">
        <f>O52+1</f>
        <v>21</v>
      </c>
      <c r="R52" s="41"/>
      <c r="S52" s="42">
        <f>Q52+1</f>
        <v>22</v>
      </c>
      <c r="T52" s="41"/>
      <c r="U52" s="42">
        <f>S52+1</f>
        <v>23</v>
      </c>
      <c r="V52" s="41"/>
      <c r="W52" s="86">
        <f>U52+1</f>
        <v>24</v>
      </c>
      <c r="X52" s="176"/>
      <c r="Y52" s="177">
        <f>W52+1</f>
        <v>25</v>
      </c>
      <c r="Z52" s="34"/>
      <c r="AA52" s="177">
        <f>Y52+1</f>
        <v>26</v>
      </c>
      <c r="AB52" s="178"/>
      <c r="AC52" s="44">
        <v>18</v>
      </c>
      <c r="AD52" s="37"/>
      <c r="AE52" s="35">
        <f>AC52+1</f>
        <v>19</v>
      </c>
      <c r="AF52" s="34"/>
      <c r="AG52" s="35">
        <f>AE52+1</f>
        <v>20</v>
      </c>
      <c r="AH52" s="34"/>
      <c r="AI52" s="35">
        <f>AG52+1</f>
        <v>21</v>
      </c>
      <c r="AJ52" s="34"/>
      <c r="AK52" s="42">
        <f>AI52+1</f>
        <v>22</v>
      </c>
      <c r="AL52" s="41"/>
      <c r="AM52" s="86">
        <f>AK52+1</f>
        <v>23</v>
      </c>
      <c r="AN52" s="41"/>
      <c r="AO52" s="42">
        <f>AM52+1</f>
        <v>24</v>
      </c>
      <c r="AP52" s="57"/>
    </row>
    <row r="53" spans="1:121" ht="15">
      <c r="A53" s="189"/>
      <c r="B53" s="171"/>
      <c r="C53" s="199"/>
      <c r="D53" s="198" t="s">
        <v>8</v>
      </c>
      <c r="E53" s="199"/>
      <c r="F53" s="198" t="s">
        <v>8</v>
      </c>
      <c r="G53" s="199"/>
      <c r="H53" s="198" t="s">
        <v>8</v>
      </c>
      <c r="I53" s="170"/>
      <c r="J53" s="171"/>
      <c r="K53" s="170"/>
      <c r="L53" s="171" t="s">
        <v>19</v>
      </c>
      <c r="M53" s="22"/>
      <c r="N53" s="23" t="s">
        <v>19</v>
      </c>
      <c r="O53" s="189"/>
      <c r="P53" s="171"/>
      <c r="Q53" s="199"/>
      <c r="R53" s="198" t="s">
        <v>8</v>
      </c>
      <c r="S53" s="199"/>
      <c r="T53" s="198" t="s">
        <v>8</v>
      </c>
      <c r="U53" s="199"/>
      <c r="V53" s="198" t="s">
        <v>8</v>
      </c>
      <c r="W53" s="170"/>
      <c r="X53" s="171"/>
      <c r="Y53" s="26"/>
      <c r="Z53" s="27" t="s">
        <v>19</v>
      </c>
      <c r="AA53" s="184"/>
      <c r="AB53" s="188" t="s">
        <v>19</v>
      </c>
      <c r="AC53" s="160"/>
      <c r="AD53" s="174" t="s">
        <v>9</v>
      </c>
      <c r="AE53" s="26"/>
      <c r="AF53" s="27"/>
      <c r="AG53" s="26"/>
      <c r="AH53" s="27"/>
      <c r="AI53" s="26"/>
      <c r="AJ53" s="27"/>
      <c r="AK53" s="197"/>
      <c r="AL53" s="198" t="s">
        <v>8</v>
      </c>
      <c r="AM53" s="197"/>
      <c r="AN53" s="198" t="s">
        <v>8</v>
      </c>
      <c r="AO53" s="208"/>
      <c r="AP53" s="206" t="s">
        <v>8</v>
      </c>
      <c r="AQ53" s="18"/>
      <c r="AR53" s="18"/>
      <c r="BA53" s="113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</row>
    <row r="54" spans="1:53" ht="15">
      <c r="A54" s="60">
        <v>23</v>
      </c>
      <c r="B54" s="54"/>
      <c r="C54" s="231">
        <f>A54+1</f>
        <v>24</v>
      </c>
      <c r="D54" s="232"/>
      <c r="E54" s="231">
        <f>C54+1</f>
        <v>25</v>
      </c>
      <c r="F54" s="232"/>
      <c r="G54" s="231">
        <f>E54+1</f>
        <v>26</v>
      </c>
      <c r="H54" s="232"/>
      <c r="I54" s="231">
        <f>G54+1</f>
        <v>27</v>
      </c>
      <c r="J54" s="232"/>
      <c r="K54" s="158">
        <f>I54+1</f>
        <v>28</v>
      </c>
      <c r="L54" s="159"/>
      <c r="M54" s="158">
        <f>K54+1</f>
        <v>29</v>
      </c>
      <c r="N54" s="200"/>
      <c r="O54" s="175">
        <v>27</v>
      </c>
      <c r="P54" s="176"/>
      <c r="Q54" s="250">
        <f>O54+1</f>
        <v>28</v>
      </c>
      <c r="R54" s="251"/>
      <c r="S54" s="250">
        <v>29</v>
      </c>
      <c r="T54" s="251"/>
      <c r="U54" s="250">
        <v>30</v>
      </c>
      <c r="V54" s="251"/>
      <c r="W54" s="63"/>
      <c r="X54" s="64"/>
      <c r="Y54" s="63"/>
      <c r="Z54" s="64"/>
      <c r="AA54" s="63"/>
      <c r="AB54" s="65"/>
      <c r="AC54" s="40">
        <v>25</v>
      </c>
      <c r="AD54" s="41"/>
      <c r="AE54" s="239">
        <f>AC54+1</f>
        <v>26</v>
      </c>
      <c r="AF54" s="176"/>
      <c r="AG54" s="177">
        <f>AE54+1</f>
        <v>27</v>
      </c>
      <c r="AH54" s="176"/>
      <c r="AI54" s="177">
        <f>AG54+1</f>
        <v>28</v>
      </c>
      <c r="AJ54" s="176"/>
      <c r="AK54" s="177">
        <f>AI54+1</f>
        <v>29</v>
      </c>
      <c r="AL54" s="176"/>
      <c r="AM54" s="177">
        <v>30</v>
      </c>
      <c r="AN54" s="176"/>
      <c r="AO54" s="35">
        <v>31</v>
      </c>
      <c r="AP54" s="56"/>
      <c r="AY54" s="45"/>
      <c r="BA54" s="112"/>
    </row>
    <row r="55" spans="1:121" ht="15">
      <c r="A55" s="47"/>
      <c r="B55" s="27" t="s">
        <v>19</v>
      </c>
      <c r="C55" s="233"/>
      <c r="D55" s="236" t="s">
        <v>34</v>
      </c>
      <c r="E55" s="233"/>
      <c r="F55" s="236" t="s">
        <v>34</v>
      </c>
      <c r="G55" s="233"/>
      <c r="H55" s="236" t="s">
        <v>34</v>
      </c>
      <c r="I55" s="233"/>
      <c r="J55" s="236" t="s">
        <v>34</v>
      </c>
      <c r="K55" s="160"/>
      <c r="L55" s="174" t="s">
        <v>9</v>
      </c>
      <c r="M55" s="211"/>
      <c r="N55" s="174" t="s">
        <v>9</v>
      </c>
      <c r="O55" s="189"/>
      <c r="P55" s="171" t="s">
        <v>19</v>
      </c>
      <c r="Q55" s="235"/>
      <c r="R55" s="236" t="s">
        <v>34</v>
      </c>
      <c r="S55" s="233"/>
      <c r="T55" s="236" t="s">
        <v>34</v>
      </c>
      <c r="U55" s="233"/>
      <c r="V55" s="236" t="s">
        <v>34</v>
      </c>
      <c r="W55" s="21"/>
      <c r="X55" s="20"/>
      <c r="Y55" s="21"/>
      <c r="Z55" s="20"/>
      <c r="AA55" s="66"/>
      <c r="AB55" s="67"/>
      <c r="AC55" s="103"/>
      <c r="AD55" s="25" t="s">
        <v>8</v>
      </c>
      <c r="AE55" s="170"/>
      <c r="AF55" s="171"/>
      <c r="AG55" s="170"/>
      <c r="AH55" s="171"/>
      <c r="AI55" s="170"/>
      <c r="AJ55" s="171"/>
      <c r="AK55" s="170"/>
      <c r="AL55" s="171"/>
      <c r="AM55" s="170"/>
      <c r="AN55" s="171"/>
      <c r="AO55" s="22"/>
      <c r="AP55" s="23"/>
      <c r="AQ55" s="18"/>
      <c r="AR55" s="18"/>
      <c r="AT55" s="18"/>
      <c r="AU55" s="116"/>
      <c r="AV55" s="113"/>
      <c r="AX55" s="18"/>
      <c r="AY55" s="18"/>
      <c r="AZ55" s="113"/>
      <c r="BA55" s="113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</row>
    <row r="56" spans="1:42" ht="15">
      <c r="A56" s="110">
        <v>30</v>
      </c>
      <c r="B56" s="69"/>
      <c r="C56" s="192">
        <v>31</v>
      </c>
      <c r="D56" s="191"/>
      <c r="E56" s="70"/>
      <c r="F56" s="71"/>
      <c r="G56" s="70"/>
      <c r="H56" s="71"/>
      <c r="I56" s="70"/>
      <c r="J56" s="71"/>
      <c r="K56" s="70"/>
      <c r="L56" s="71"/>
      <c r="M56" s="72"/>
      <c r="N56" s="65">
        <f>21*8</f>
        <v>168</v>
      </c>
      <c r="O56" s="73" t="s">
        <v>13</v>
      </c>
      <c r="P56" s="71"/>
      <c r="Q56" s="70" t="s">
        <v>13</v>
      </c>
      <c r="R56" s="71"/>
      <c r="S56" s="70"/>
      <c r="T56" s="71"/>
      <c r="U56" s="70"/>
      <c r="V56" s="71"/>
      <c r="W56" s="70"/>
      <c r="X56" s="71"/>
      <c r="Y56" s="70"/>
      <c r="Z56" s="71"/>
      <c r="AA56" s="72"/>
      <c r="AB56" s="65">
        <f>22*8</f>
        <v>176</v>
      </c>
      <c r="AC56" s="73"/>
      <c r="AD56" s="71"/>
      <c r="AE56" s="70"/>
      <c r="AF56" s="71"/>
      <c r="AG56" s="70"/>
      <c r="AH56" s="71"/>
      <c r="AI56" s="70"/>
      <c r="AJ56" s="71"/>
      <c r="AK56" s="70"/>
      <c r="AL56" s="71"/>
      <c r="AM56" s="70"/>
      <c r="AN56" s="71"/>
      <c r="AO56" s="72"/>
      <c r="AP56" s="65">
        <f>22*8</f>
        <v>176</v>
      </c>
    </row>
    <row r="57" spans="1:121" ht="15.75" thickBot="1">
      <c r="A57" s="249"/>
      <c r="B57" s="77" t="s">
        <v>33</v>
      </c>
      <c r="C57" s="193"/>
      <c r="D57" s="194"/>
      <c r="E57" s="78"/>
      <c r="F57" s="79"/>
      <c r="G57" s="78"/>
      <c r="H57" s="79"/>
      <c r="I57" s="78"/>
      <c r="J57" s="79"/>
      <c r="K57" s="78"/>
      <c r="L57" s="79"/>
      <c r="M57" s="80"/>
      <c r="N57" s="91">
        <f>G44-N56</f>
        <v>24</v>
      </c>
      <c r="O57" s="82"/>
      <c r="P57" s="79"/>
      <c r="Q57" s="78"/>
      <c r="R57" s="79"/>
      <c r="S57" s="78"/>
      <c r="T57" s="79"/>
      <c r="U57" s="78"/>
      <c r="V57" s="79"/>
      <c r="W57" s="78"/>
      <c r="X57" s="79"/>
      <c r="Y57" s="78"/>
      <c r="Z57" s="79"/>
      <c r="AA57" s="80"/>
      <c r="AB57" s="91">
        <f>U44-AB56</f>
        <v>-28</v>
      </c>
      <c r="AC57" s="82"/>
      <c r="AD57" s="79"/>
      <c r="AE57" s="78"/>
      <c r="AF57" s="79"/>
      <c r="AG57" s="78"/>
      <c r="AH57" s="79"/>
      <c r="AI57" s="78"/>
      <c r="AJ57" s="79"/>
      <c r="AK57" s="78"/>
      <c r="AL57" s="79"/>
      <c r="AM57" s="78"/>
      <c r="AN57" s="79"/>
      <c r="AO57" s="80"/>
      <c r="AP57" s="91">
        <f>AI44-AP56</f>
        <v>-24</v>
      </c>
      <c r="AQ57" s="18"/>
      <c r="AR57" s="18"/>
      <c r="AT57" s="18"/>
      <c r="AU57" s="116"/>
      <c r="AV57" s="113"/>
      <c r="AX57" s="18"/>
      <c r="AY57" s="18"/>
      <c r="BA57" s="113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</row>
    <row r="58" ht="16.5" thickBot="1" thickTop="1"/>
    <row r="59" spans="6:44" ht="15.75" thickTop="1">
      <c r="F59" s="129" t="s">
        <v>16</v>
      </c>
      <c r="G59" s="137" t="s">
        <v>17</v>
      </c>
      <c r="H59" s="130" t="s">
        <v>24</v>
      </c>
      <c r="I59" s="130"/>
      <c r="J59" s="130"/>
      <c r="K59" s="130"/>
      <c r="L59" s="130"/>
      <c r="M59" s="131"/>
      <c r="N59" s="45"/>
      <c r="P59" t="s">
        <v>21</v>
      </c>
      <c r="AR59" s="18"/>
    </row>
    <row r="60" spans="6:45" ht="15">
      <c r="F60" s="132" t="s">
        <v>18</v>
      </c>
      <c r="G60" s="138" t="s">
        <v>17</v>
      </c>
      <c r="H60" s="133" t="s">
        <v>25</v>
      </c>
      <c r="I60" s="133"/>
      <c r="J60" s="133"/>
      <c r="K60" s="133"/>
      <c r="L60" s="133"/>
      <c r="M60" s="134"/>
      <c r="N60" s="45"/>
      <c r="P60" t="s">
        <v>45</v>
      </c>
      <c r="AR60" s="125"/>
      <c r="AS60" s="127"/>
    </row>
    <row r="61" spans="6:17" ht="15">
      <c r="F61" s="237" t="s">
        <v>19</v>
      </c>
      <c r="G61" s="138" t="s">
        <v>17</v>
      </c>
      <c r="H61" s="133" t="s">
        <v>37</v>
      </c>
      <c r="I61" s="133"/>
      <c r="J61" s="133"/>
      <c r="K61" s="133"/>
      <c r="L61" s="133"/>
      <c r="M61" s="134"/>
      <c r="N61" s="45"/>
      <c r="P61">
        <v>6</v>
      </c>
      <c r="Q61" t="s">
        <v>39</v>
      </c>
    </row>
    <row r="62" spans="6:44" ht="15.75" thickBot="1">
      <c r="F62" s="238" t="s">
        <v>20</v>
      </c>
      <c r="G62" s="139" t="s">
        <v>17</v>
      </c>
      <c r="H62" s="135" t="s">
        <v>38</v>
      </c>
      <c r="I62" s="135"/>
      <c r="J62" s="135"/>
      <c r="K62" s="135"/>
      <c r="L62" s="135"/>
      <c r="M62" s="136"/>
      <c r="N62" s="45"/>
      <c r="P62">
        <v>5</v>
      </c>
      <c r="Q62" t="s">
        <v>40</v>
      </c>
      <c r="AC62" s="279">
        <v>40909</v>
      </c>
      <c r="AD62" s="279"/>
      <c r="AE62" s="279"/>
      <c r="AF62" s="1"/>
      <c r="AH62" s="2"/>
      <c r="AI62" s="280"/>
      <c r="AJ62" s="280"/>
      <c r="AK62" s="280"/>
      <c r="AR62" s="125"/>
    </row>
    <row r="63" spans="14:42" ht="16.5" thickBot="1" thickTop="1">
      <c r="N63" s="45"/>
      <c r="AC63" s="281" t="s">
        <v>1</v>
      </c>
      <c r="AD63" s="282"/>
      <c r="AE63" s="283" t="s">
        <v>2</v>
      </c>
      <c r="AF63" s="284"/>
      <c r="AG63" s="283" t="s">
        <v>3</v>
      </c>
      <c r="AH63" s="284"/>
      <c r="AI63" s="283" t="s">
        <v>4</v>
      </c>
      <c r="AJ63" s="284"/>
      <c r="AK63" s="283" t="s">
        <v>5</v>
      </c>
      <c r="AL63" s="284"/>
      <c r="AM63" s="283" t="s">
        <v>6</v>
      </c>
      <c r="AN63" s="284"/>
      <c r="AO63" s="274" t="s">
        <v>7</v>
      </c>
      <c r="AP63" s="275"/>
    </row>
    <row r="64" spans="29:42" ht="15.75" thickTop="1">
      <c r="AC64" s="243">
        <v>1</v>
      </c>
      <c r="AD64" s="169"/>
      <c r="AE64" s="289">
        <v>2</v>
      </c>
      <c r="AF64" s="290" t="s">
        <v>46</v>
      </c>
      <c r="AG64" s="289">
        <v>3</v>
      </c>
      <c r="AH64" s="290" t="s">
        <v>47</v>
      </c>
      <c r="AI64" s="289">
        <v>4</v>
      </c>
      <c r="AJ64" s="290" t="s">
        <v>48</v>
      </c>
      <c r="AK64" s="289">
        <v>5</v>
      </c>
      <c r="AL64" s="290" t="s">
        <v>49</v>
      </c>
      <c r="AM64" s="289">
        <v>6</v>
      </c>
      <c r="AN64" s="290" t="s">
        <v>50</v>
      </c>
      <c r="AO64" s="186">
        <v>7</v>
      </c>
      <c r="AP64" s="187"/>
    </row>
    <row r="65" spans="3:42" ht="15"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AC65" s="189"/>
      <c r="AD65" s="171"/>
      <c r="AE65" s="24"/>
      <c r="AF65" s="25" t="s">
        <v>14</v>
      </c>
      <c r="AG65" s="24"/>
      <c r="AH65" s="25" t="s">
        <v>14</v>
      </c>
      <c r="AI65" s="24"/>
      <c r="AJ65" s="25" t="s">
        <v>14</v>
      </c>
      <c r="AK65" s="24"/>
      <c r="AL65" s="25" t="s">
        <v>14</v>
      </c>
      <c r="AM65" s="24"/>
      <c r="AN65" s="25" t="s">
        <v>14</v>
      </c>
      <c r="AO65" s="184"/>
      <c r="AP65" s="188"/>
    </row>
    <row r="66" spans="3:42" ht="15">
      <c r="C66" s="228"/>
      <c r="D66" s="229" t="s">
        <v>35</v>
      </c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AC66" s="175">
        <v>8</v>
      </c>
      <c r="AD66" s="176"/>
      <c r="AE66" s="36">
        <f>AC66+1</f>
        <v>9</v>
      </c>
      <c r="AF66" s="37"/>
      <c r="AG66" s="36">
        <f>AE66+1</f>
        <v>10</v>
      </c>
      <c r="AH66" s="37"/>
      <c r="AI66" s="36">
        <f>AG66+1</f>
        <v>11</v>
      </c>
      <c r="AJ66" s="37"/>
      <c r="AK66" s="36">
        <f>AI66+1</f>
        <v>12</v>
      </c>
      <c r="AL66" s="37"/>
      <c r="AM66" s="177">
        <f>AK66+1</f>
        <v>13</v>
      </c>
      <c r="AN66" s="176"/>
      <c r="AO66" s="177">
        <f>AM66+1</f>
        <v>14</v>
      </c>
      <c r="AP66" s="185"/>
    </row>
    <row r="67" spans="3:42" ht="15"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AC67" s="189"/>
      <c r="AD67" s="171"/>
      <c r="AE67" s="29"/>
      <c r="AF67" s="30" t="s">
        <v>9</v>
      </c>
      <c r="AG67" s="29"/>
      <c r="AH67" s="30" t="s">
        <v>9</v>
      </c>
      <c r="AI67" s="29"/>
      <c r="AJ67" s="30" t="s">
        <v>9</v>
      </c>
      <c r="AK67" s="29"/>
      <c r="AL67" s="30" t="s">
        <v>9</v>
      </c>
      <c r="AM67" s="170"/>
      <c r="AN67" s="171" t="s">
        <v>19</v>
      </c>
      <c r="AO67" s="22"/>
      <c r="AP67" s="23" t="s">
        <v>19</v>
      </c>
    </row>
    <row r="68" spans="29:42" ht="15">
      <c r="AC68" s="175">
        <v>15</v>
      </c>
      <c r="AD68" s="176"/>
      <c r="AE68" s="42">
        <f>AC68+1</f>
        <v>16</v>
      </c>
      <c r="AF68" s="41"/>
      <c r="AG68" s="42">
        <f>AE68+1</f>
        <v>17</v>
      </c>
      <c r="AH68" s="41"/>
      <c r="AI68" s="42">
        <f>AG68+1</f>
        <v>18</v>
      </c>
      <c r="AJ68" s="41"/>
      <c r="AK68" s="177">
        <f>AI68+1</f>
        <v>19</v>
      </c>
      <c r="AL68" s="176"/>
      <c r="AM68" s="250">
        <f>AK68+1</f>
        <v>20</v>
      </c>
      <c r="AN68" s="251"/>
      <c r="AO68" s="250">
        <f>AM68+1</f>
        <v>21</v>
      </c>
      <c r="AP68" s="257"/>
    </row>
    <row r="69" spans="29:42" ht="15">
      <c r="AC69" s="47"/>
      <c r="AD69" s="27" t="s">
        <v>19</v>
      </c>
      <c r="AE69" s="24"/>
      <c r="AF69" s="25" t="s">
        <v>8</v>
      </c>
      <c r="AG69" s="24"/>
      <c r="AH69" s="25" t="s">
        <v>8</v>
      </c>
      <c r="AI69" s="24"/>
      <c r="AJ69" s="25" t="s">
        <v>8</v>
      </c>
      <c r="AK69" s="170"/>
      <c r="AL69" s="180"/>
      <c r="AM69" s="258"/>
      <c r="AN69" s="259" t="s">
        <v>19</v>
      </c>
      <c r="AO69" s="260"/>
      <c r="AP69" s="261" t="s">
        <v>19</v>
      </c>
    </row>
    <row r="70" spans="29:42" ht="15">
      <c r="AC70" s="264">
        <v>22</v>
      </c>
      <c r="AD70" s="251"/>
      <c r="AE70" s="255">
        <f>AC70+1</f>
        <v>23</v>
      </c>
      <c r="AF70" s="256"/>
      <c r="AG70" s="255">
        <f>AE70+1</f>
        <v>24</v>
      </c>
      <c r="AH70" s="256"/>
      <c r="AI70" s="255">
        <f>AG70+1</f>
        <v>25</v>
      </c>
      <c r="AJ70" s="256"/>
      <c r="AK70" s="255">
        <f>AI70+1</f>
        <v>26</v>
      </c>
      <c r="AL70" s="256"/>
      <c r="AM70" s="262">
        <f>AK70+1</f>
        <v>27</v>
      </c>
      <c r="AN70" s="263"/>
      <c r="AO70" s="262">
        <f>AM70+1</f>
        <v>28</v>
      </c>
      <c r="AP70" s="268"/>
    </row>
    <row r="71" spans="29:42" ht="15">
      <c r="AC71" s="265"/>
      <c r="AD71" s="259" t="s">
        <v>19</v>
      </c>
      <c r="AE71" s="266"/>
      <c r="AF71" s="267" t="s">
        <v>34</v>
      </c>
      <c r="AG71" s="266"/>
      <c r="AH71" s="267" t="s">
        <v>34</v>
      </c>
      <c r="AI71" s="266"/>
      <c r="AJ71" s="267" t="s">
        <v>34</v>
      </c>
      <c r="AK71" s="266"/>
      <c r="AL71" s="267" t="s">
        <v>34</v>
      </c>
      <c r="AM71" s="269"/>
      <c r="AN71" s="254" t="s">
        <v>9</v>
      </c>
      <c r="AO71" s="270"/>
      <c r="AP71" s="271" t="s">
        <v>9</v>
      </c>
    </row>
    <row r="72" spans="29:42" ht="15">
      <c r="AC72" s="272">
        <v>29</v>
      </c>
      <c r="AD72" s="263"/>
      <c r="AE72" s="177">
        <f>AC72+1</f>
        <v>30</v>
      </c>
      <c r="AF72" s="176"/>
      <c r="AG72" s="177">
        <f>AE72+1</f>
        <v>31</v>
      </c>
      <c r="AH72" s="176"/>
      <c r="AI72" s="212"/>
      <c r="AJ72" s="213"/>
      <c r="AK72" s="212"/>
      <c r="AL72" s="213"/>
      <c r="AM72" s="212"/>
      <c r="AN72" s="213"/>
      <c r="AO72" s="212"/>
      <c r="AP72" s="214"/>
    </row>
    <row r="73" spans="29:42" ht="15">
      <c r="AC73" s="273"/>
      <c r="AD73" s="254" t="s">
        <v>9</v>
      </c>
      <c r="AE73" s="26"/>
      <c r="AF73" s="27"/>
      <c r="AG73" s="26"/>
      <c r="AH73" s="27"/>
      <c r="AI73" s="215"/>
      <c r="AJ73" s="216"/>
      <c r="AK73" s="215"/>
      <c r="AL73" s="216"/>
      <c r="AM73" s="215"/>
      <c r="AN73" s="216"/>
      <c r="AO73" s="217"/>
      <c r="AP73" s="218"/>
    </row>
    <row r="74" spans="29:42" ht="15">
      <c r="AC74" s="226"/>
      <c r="AD74" s="220"/>
      <c r="AE74" s="219"/>
      <c r="AF74" s="220"/>
      <c r="AG74" s="219"/>
      <c r="AH74" s="220"/>
      <c r="AI74" s="219"/>
      <c r="AJ74" s="220"/>
      <c r="AK74" s="219"/>
      <c r="AL74" s="220"/>
      <c r="AM74" s="219"/>
      <c r="AN74" s="220"/>
      <c r="AO74" s="221"/>
      <c r="AP74" s="214"/>
    </row>
    <row r="75" spans="29:42" ht="15.75" thickBot="1">
      <c r="AC75" s="227"/>
      <c r="AD75" s="223"/>
      <c r="AE75" s="222"/>
      <c r="AF75" s="223"/>
      <c r="AG75" s="222"/>
      <c r="AH75" s="223"/>
      <c r="AI75" s="222"/>
      <c r="AJ75" s="223"/>
      <c r="AK75" s="222"/>
      <c r="AL75" s="223"/>
      <c r="AM75" s="222"/>
      <c r="AN75" s="223"/>
      <c r="AO75" s="224"/>
      <c r="AP75" s="225"/>
    </row>
    <row r="76" ht="15.75" thickTop="1"/>
  </sheetData>
  <sheetProtection/>
  <mergeCells count="122">
    <mergeCell ref="W23:AB23"/>
    <mergeCell ref="O25:V25"/>
    <mergeCell ref="I21:N21"/>
    <mergeCell ref="A23:H23"/>
    <mergeCell ref="AK45:AL45"/>
    <mergeCell ref="AM45:AN45"/>
    <mergeCell ref="M45:N45"/>
    <mergeCell ref="O45:P45"/>
    <mergeCell ref="Q45:R45"/>
    <mergeCell ref="S45:T45"/>
    <mergeCell ref="AO45:AP45"/>
    <mergeCell ref="Y45:Z45"/>
    <mergeCell ref="AA45:AB45"/>
    <mergeCell ref="AC45:AD45"/>
    <mergeCell ref="AE45:AF45"/>
    <mergeCell ref="AG45:AH45"/>
    <mergeCell ref="AI45:AJ45"/>
    <mergeCell ref="U45:V45"/>
    <mergeCell ref="W45:X45"/>
    <mergeCell ref="A45:B45"/>
    <mergeCell ref="C45:D45"/>
    <mergeCell ref="E45:F45"/>
    <mergeCell ref="G45:H45"/>
    <mergeCell ref="I45:J45"/>
    <mergeCell ref="K45:L45"/>
    <mergeCell ref="AK31:AL31"/>
    <mergeCell ref="AM31:AN31"/>
    <mergeCell ref="AO31:AP31"/>
    <mergeCell ref="A44:C44"/>
    <mergeCell ref="G44:I44"/>
    <mergeCell ref="O44:Q44"/>
    <mergeCell ref="U44:W44"/>
    <mergeCell ref="AC44:AE44"/>
    <mergeCell ref="AI44:AK44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AK17:AL17"/>
    <mergeCell ref="AM17:AN17"/>
    <mergeCell ref="AO17:AP17"/>
    <mergeCell ref="A30:C30"/>
    <mergeCell ref="G30:I30"/>
    <mergeCell ref="O30:Q30"/>
    <mergeCell ref="U30:W30"/>
    <mergeCell ref="AC30:AE30"/>
    <mergeCell ref="AI30:AK30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AK3:AL3"/>
    <mergeCell ref="AM3:AN3"/>
    <mergeCell ref="AO3:AP3"/>
    <mergeCell ref="A16:C16"/>
    <mergeCell ref="G16:I16"/>
    <mergeCell ref="O16:Q16"/>
    <mergeCell ref="U16:W16"/>
    <mergeCell ref="AC16:AE16"/>
    <mergeCell ref="AI16:AK16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A2:C2"/>
    <mergeCell ref="G2:I2"/>
    <mergeCell ref="O2:Q2"/>
    <mergeCell ref="U2:W2"/>
    <mergeCell ref="AC2:AE2"/>
    <mergeCell ref="AI2:AK2"/>
    <mergeCell ref="W3:X3"/>
    <mergeCell ref="A3:B3"/>
    <mergeCell ref="C3:D3"/>
    <mergeCell ref="E3:F3"/>
    <mergeCell ref="G3:H3"/>
    <mergeCell ref="I3:J3"/>
    <mergeCell ref="K3:L3"/>
    <mergeCell ref="AO63:AP63"/>
    <mergeCell ref="W35:AB35"/>
    <mergeCell ref="AC62:AE62"/>
    <mergeCell ref="AI62:AK62"/>
    <mergeCell ref="AC63:AD63"/>
    <mergeCell ref="AE63:AF63"/>
    <mergeCell ref="AG63:AH63"/>
    <mergeCell ref="AI63:AJ63"/>
    <mergeCell ref="AK63:AL63"/>
    <mergeCell ref="AM63:AN63"/>
  </mergeCells>
  <printOptions/>
  <pageMargins left="0.29" right="0.26" top="0.75" bottom="0.75" header="0.3" footer="0.3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djohnso</dc:creator>
  <cp:keywords/>
  <dc:description/>
  <cp:lastModifiedBy>djohnso</cp:lastModifiedBy>
  <cp:lastPrinted>2011-09-12T21:04:01Z</cp:lastPrinted>
  <dcterms:created xsi:type="dcterms:W3CDTF">2011-01-26T22:00:46Z</dcterms:created>
  <dcterms:modified xsi:type="dcterms:W3CDTF">2011-12-25T16:05:26Z</dcterms:modified>
  <cp:category/>
  <cp:version/>
  <cp:contentType/>
  <cp:contentStatus/>
</cp:coreProperties>
</file>